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.kozhabayeva\Downloads\"/>
    </mc:Choice>
  </mc:AlternateContent>
  <xr:revisionPtr revIDLastSave="0" documentId="13_ncr:1_{24B83706-11A3-4636-9FEB-81BC94422712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ЗЦП" sheetId="2" r:id="rId1"/>
  </sheets>
  <definedNames>
    <definedName name="_xlnm._FilterDatabase" localSheetId="0" hidden="1">ЗЦП!$A$7:$J$13</definedName>
    <definedName name="_xlnm.Print_Area" localSheetId="0">ЗЦП!$A$1:$J$23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 l="1"/>
  <c r="G10" i="2"/>
  <c r="G11" i="2"/>
  <c r="G12" i="2"/>
  <c r="G8" i="2"/>
  <c r="G13" i="2" l="1"/>
</calcChain>
</file>

<file path=xl/sharedStrings.xml><?xml version="1.0" encoding="utf-8"?>
<sst xmlns="http://schemas.openxmlformats.org/spreadsheetml/2006/main" count="50" uniqueCount="38">
  <si>
    <t xml:space="preserve"> </t>
  </si>
  <si>
    <t>№ лота</t>
  </si>
  <si>
    <t>Ед.
изм.</t>
  </si>
  <si>
    <t>Кол-во</t>
  </si>
  <si>
    <t>Срок поставки товара</t>
  </si>
  <si>
    <t>Место поставки товара</t>
  </si>
  <si>
    <t>Перечень товаров, работ, услуг</t>
  </si>
  <si>
    <t>Условия оплаты (50/50 % 30/70 % 70/30 % 100 %)</t>
  </si>
  <si>
    <t xml:space="preserve"> Сведения о закупаемых товаров</t>
  </si>
  <si>
    <t>Планируемая общая стоимость сумма, тенге</t>
  </si>
  <si>
    <t>Характеристика</t>
  </si>
  <si>
    <t>100% после поставки</t>
  </si>
  <si>
    <t>Ф.И.О. (при его наличии) (подпись)</t>
  </si>
  <si>
    <t>Руководитель организации: _________________________</t>
  </si>
  <si>
    <t>Руководитель проекта: _____________________________</t>
  </si>
  <si>
    <t>М. Бекбосынова</t>
  </si>
  <si>
    <t>М. Баянова</t>
  </si>
  <si>
    <t>усл</t>
  </si>
  <si>
    <t>по заявке Заказчика: 
г. Астана, ул. Туран, 32.</t>
  </si>
  <si>
    <t>100% после оказания услуг</t>
  </si>
  <si>
    <t>Набор для выделения геномной ДНК из FFPE-образцов, 100 реакций</t>
  </si>
  <si>
    <t>Предназначен для выделения и очистки геномной ДНК из формалин-фиксированных, парафин-залитых (FFPE) образцов тканей.
Обеспечивает получение очищенной ДНК, пригодной для ПЦР, ПЦР в реальном времени и секвенирования.
Не требует использования ксилола или других органических растворителей для депарафинизации.
Не требует ночной инкубации при выделении ДНК.
Количество реакций – 100.</t>
  </si>
  <si>
    <t>Набор реагентов для MLPA-анализа с флуоресцентной меткой FAM, 100 реакций</t>
  </si>
  <si>
    <t>Предназначен для проведения ПЦР с использованием флуоресцентной метки FAM.
Обеспечивает высокую чувствительность и воспроизводимость результатов.
Совместим с ПЦР-амплификаторами, поддерживающими канал FAM.
Количество реакций – не менее 100.</t>
  </si>
  <si>
    <t>Набор для выделения геномной ДНК, 250 выд.</t>
  </si>
  <si>
    <t>Предназначен для выделения геномной ДНК из биологических образцов.
Полученная ДНК пригодна для ПЦР, секвенирования и других молекулярно-генетических исследований.
В комплект входят все необходимые реагенты для выделения ДНК.
Количество выделений – не менее 250.</t>
  </si>
  <si>
    <t xml:space="preserve">Адгезивные покрытия для ПЦР-планшет, 100 штук/упак </t>
  </si>
  <si>
    <t xml:space="preserve">Предназначены для герметизации ПЦР-планшетов.
Предотвращают испарение и перекрестную контаминацию образцов.
Совместимы со стандартными 96-луночными ПЦР-планшетами.
Количество в упаковке – не менее 100 шт. </t>
  </si>
  <si>
    <t>Синтез олигонуклеотидов (праймеров)</t>
  </si>
  <si>
    <t>Услуга включает синтез одноцепочечных ДНК-олигонуклеотидов заданной длины и последовательности, предоставленной заказчиком, с возможностью выбора масштабов синтеза, степени очистки и химических модификаций. Параметры синтеза:
длина от 8 до 120 нуклеотидов (по согласованию до 200 нт);
масштаб синтеза: 10, 200 пмоль, 1 мкмоль и выше;
формат последовательности: 5’–3’; допускается IUPAC-дегенерация; Возможные модификации:
фосфатные группы, биотин, аминогруппы, флуорофоры,  спейсер и др. Форма поставки: лиофилизированный порошок или раствор в буфере (по запросу). Очистка: Desalt ≥80%, HPLC ≥90%, PAGE ≥95%.
Контроль качества: определение молекулярной массы (MALDI-TOF или ESI-MS), анализ чистоты (ВЭЖХ и/или капиллярный электрофорез).
Оптическая плотность при 260 нм — для расчёта количества (OD260, нмоль, мкг).
Подтверждение отсутствия нуклеаз и протеаз (DNase/RNase-free). Упаковка и маркировка: индивидуальные тюбики (low-bind), этикетка с ID заказа, длиной, чистотой, количеством, датой синтеза, условиями хранения. Групповая индивидуальная проба: возможна. Упаковка: cертификат анализа (СОА).
Хранение: в растворенном виде , при 4 C, в тёмном и сухом месте, срок годности до 24 месяцев.  (953 праймеров)</t>
  </si>
  <si>
    <t>упак</t>
  </si>
  <si>
    <t>наб</t>
  </si>
  <si>
    <t>по заявке Заказчика в течение 14 рабочих дней</t>
  </si>
  <si>
    <t>в течение 90 календарных дней после подписания договора</t>
  </si>
  <si>
    <t>по заявке Заказчика в течение 15 календарных дней</t>
  </si>
  <si>
    <t>Приложение к Объявлению № 21 от 27.07.26 г. о проведении закупа товаров «приобретаемых в рамках проекта, реализуемого за счет бюджетных средств в форме грантового финансирования МНВО РК «Изучение молекулярно-генетических особенностей и мониторинга эффективности терапии медуллобластомы у детей: шаг к персонализированной терапии. (AP23490016)» способом запроса ценовых предложений (конкурсными ценовыми предложениями)</t>
  </si>
  <si>
    <t>Итого:</t>
  </si>
  <si>
    <t>Цена за ед., тенге,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</si>
</sst>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;[Red]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5" fillId="0" borderId="0">
      <alignment horizontal="center"/>
    </xf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7">
    <xf numFmtId="0" fontId="0" fillId="0" borderId="0" xfId="0"/>
    <xf numFmtId="164" fontId="3" fillId="0" borderId="0" xfId="1" applyFont="1" applyFill="1" applyAlignment="1">
      <alignment horizontal="center" vertical="center"/>
    </xf>
    <xf numFmtId="164" fontId="4" fillId="0" borderId="0" xfId="1" applyFont="1" applyFill="1" applyAlignment="1">
      <alignment horizontal="center" vertical="center"/>
    </xf>
    <xf numFmtId="164" fontId="4" fillId="0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4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4" fillId="0" borderId="2" xfId="1" applyFont="1" applyFill="1" applyBorder="1" applyAlignment="1">
      <alignment horizontal="center" vertical="center" wrapText="1"/>
    </xf>
    <xf numFmtId="164" fontId="4" fillId="0" borderId="3" xfId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11" xfId="3" xr:uid="{00000000-0005-0000-0000-000001000000}"/>
    <cellStyle name="Обычный 13" xfId="7" xr:uid="{00000000-0005-0000-0000-000002000000}"/>
    <cellStyle name="Обычный 2" xfId="4" xr:uid="{00000000-0005-0000-0000-000003000000}"/>
    <cellStyle name="Обычный 2 2 3" xfId="8" xr:uid="{00000000-0005-0000-0000-000004000000}"/>
    <cellStyle name="Обычный 21" xfId="5" xr:uid="{00000000-0005-0000-0000-000005000000}"/>
    <cellStyle name="Обычный 24" xfId="6" xr:uid="{00000000-0005-0000-0000-000006000000}"/>
    <cellStyle name="Обычный_Лист1" xfId="2" xr:uid="{00000000-0005-0000-0000-000007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zoomScale="85" zoomScaleNormal="85" zoomScaleSheetLayoutView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8" sqref="D8"/>
    </sheetView>
  </sheetViews>
  <sheetFormatPr defaultColWidth="9.140625" defaultRowHeight="15.75" x14ac:dyDescent="0.25"/>
  <cols>
    <col min="1" max="1" width="7.140625" style="4" customWidth="1"/>
    <col min="2" max="2" width="29.5703125" style="4" customWidth="1"/>
    <col min="3" max="3" width="70.140625" style="4" customWidth="1"/>
    <col min="4" max="4" width="9.140625" style="4"/>
    <col min="5" max="5" width="12.28515625" style="4" customWidth="1"/>
    <col min="6" max="6" width="15.42578125" style="4" customWidth="1"/>
    <col min="7" max="7" width="20.7109375" style="4" customWidth="1"/>
    <col min="8" max="9" width="21" style="4" customWidth="1"/>
    <col min="10" max="10" width="20" style="4" customWidth="1"/>
    <col min="11" max="16384" width="9.140625" style="4"/>
  </cols>
  <sheetData>
    <row r="2" spans="1:10" ht="87" customHeight="1" x14ac:dyDescent="0.25">
      <c r="B2" s="5"/>
      <c r="C2" s="1"/>
      <c r="D2" s="6"/>
      <c r="E2" s="6"/>
      <c r="F2" s="23" t="s">
        <v>35</v>
      </c>
      <c r="G2" s="23"/>
      <c r="H2" s="23"/>
      <c r="I2" s="23"/>
      <c r="J2" s="23"/>
    </row>
    <row r="3" spans="1:10" x14ac:dyDescent="0.25">
      <c r="B3" s="5"/>
      <c r="C3" s="5"/>
      <c r="D3" s="1"/>
      <c r="E3" s="1"/>
      <c r="F3" s="1"/>
      <c r="G3" s="1"/>
    </row>
    <row r="4" spans="1:10" x14ac:dyDescent="0.25">
      <c r="B4" s="5"/>
      <c r="C4" s="5"/>
      <c r="D4" s="2"/>
      <c r="E4" s="2" t="s">
        <v>8</v>
      </c>
      <c r="F4" s="1"/>
      <c r="G4" s="1"/>
    </row>
    <row r="5" spans="1:10" x14ac:dyDescent="0.25">
      <c r="B5" s="5"/>
      <c r="C5" s="5"/>
      <c r="D5" s="1"/>
      <c r="E5" s="1"/>
      <c r="F5" s="1" t="s">
        <v>0</v>
      </c>
      <c r="G5" s="1"/>
    </row>
    <row r="6" spans="1:10" ht="15" customHeight="1" x14ac:dyDescent="0.25">
      <c r="A6" s="24" t="s">
        <v>1</v>
      </c>
      <c r="B6" s="24" t="s">
        <v>6</v>
      </c>
      <c r="C6" s="24" t="s">
        <v>10</v>
      </c>
      <c r="D6" s="25" t="s">
        <v>2</v>
      </c>
      <c r="E6" s="26" t="s">
        <v>3</v>
      </c>
      <c r="F6" s="19" t="s">
        <v>37</v>
      </c>
      <c r="G6" s="19" t="s">
        <v>9</v>
      </c>
      <c r="H6" s="21" t="s">
        <v>7</v>
      </c>
      <c r="I6" s="21" t="s">
        <v>4</v>
      </c>
      <c r="J6" s="21" t="s">
        <v>5</v>
      </c>
    </row>
    <row r="7" spans="1:10" ht="50.25" customHeight="1" x14ac:dyDescent="0.25">
      <c r="A7" s="24"/>
      <c r="B7" s="24"/>
      <c r="C7" s="24"/>
      <c r="D7" s="25"/>
      <c r="E7" s="26"/>
      <c r="F7" s="20"/>
      <c r="G7" s="20"/>
      <c r="H7" s="22"/>
      <c r="I7" s="22"/>
      <c r="J7" s="22"/>
    </row>
    <row r="8" spans="1:10" ht="141.75" x14ac:dyDescent="0.25">
      <c r="A8" s="10">
        <v>1</v>
      </c>
      <c r="B8" s="7" t="s">
        <v>20</v>
      </c>
      <c r="C8" s="7" t="s">
        <v>21</v>
      </c>
      <c r="D8" s="15" t="s">
        <v>31</v>
      </c>
      <c r="E8" s="10">
        <v>2</v>
      </c>
      <c r="F8" s="12">
        <v>1236983.98</v>
      </c>
      <c r="G8" s="11">
        <f>E8*F8</f>
        <v>2473967.96</v>
      </c>
      <c r="H8" s="7" t="s">
        <v>11</v>
      </c>
      <c r="I8" s="7" t="s">
        <v>33</v>
      </c>
      <c r="J8" s="10" t="s">
        <v>18</v>
      </c>
    </row>
    <row r="9" spans="1:10" ht="110.25" x14ac:dyDescent="0.25">
      <c r="A9" s="10">
        <v>2</v>
      </c>
      <c r="B9" s="7" t="s">
        <v>22</v>
      </c>
      <c r="C9" s="7" t="s">
        <v>23</v>
      </c>
      <c r="D9" s="15" t="s">
        <v>31</v>
      </c>
      <c r="E9" s="10">
        <v>1</v>
      </c>
      <c r="F9" s="12">
        <v>409248</v>
      </c>
      <c r="G9" s="11">
        <f t="shared" ref="G9:G12" si="0">E9*F9</f>
        <v>409248</v>
      </c>
      <c r="H9" s="7" t="s">
        <v>11</v>
      </c>
      <c r="I9" s="7" t="s">
        <v>34</v>
      </c>
      <c r="J9" s="10" t="s">
        <v>18</v>
      </c>
    </row>
    <row r="10" spans="1:10" ht="110.25" x14ac:dyDescent="0.25">
      <c r="A10" s="10">
        <v>3</v>
      </c>
      <c r="B10" s="7" t="s">
        <v>24</v>
      </c>
      <c r="C10" s="7" t="s">
        <v>25</v>
      </c>
      <c r="D10" s="15" t="s">
        <v>31</v>
      </c>
      <c r="E10" s="10">
        <v>1</v>
      </c>
      <c r="F10" s="12">
        <v>809117</v>
      </c>
      <c r="G10" s="11">
        <f t="shared" si="0"/>
        <v>809117</v>
      </c>
      <c r="H10" s="7" t="s">
        <v>11</v>
      </c>
      <c r="I10" s="7" t="s">
        <v>34</v>
      </c>
      <c r="J10" s="10" t="s">
        <v>18</v>
      </c>
    </row>
    <row r="11" spans="1:10" ht="94.5" x14ac:dyDescent="0.25">
      <c r="A11" s="10">
        <v>4</v>
      </c>
      <c r="B11" s="7" t="s">
        <v>26</v>
      </c>
      <c r="C11" s="7" t="s">
        <v>27</v>
      </c>
      <c r="D11" s="15" t="s">
        <v>30</v>
      </c>
      <c r="E11" s="10">
        <v>2</v>
      </c>
      <c r="F11" s="12">
        <v>116356</v>
      </c>
      <c r="G11" s="11">
        <f t="shared" si="0"/>
        <v>232712</v>
      </c>
      <c r="H11" s="7" t="s">
        <v>11</v>
      </c>
      <c r="I11" s="7" t="s">
        <v>34</v>
      </c>
      <c r="J11" s="10" t="s">
        <v>18</v>
      </c>
    </row>
    <row r="12" spans="1:10" ht="409.5" x14ac:dyDescent="0.25">
      <c r="A12" s="10">
        <v>5</v>
      </c>
      <c r="B12" s="7" t="s">
        <v>28</v>
      </c>
      <c r="C12" s="7" t="s">
        <v>29</v>
      </c>
      <c r="D12" s="15" t="s">
        <v>17</v>
      </c>
      <c r="E12" s="10">
        <v>1</v>
      </c>
      <c r="F12" s="12">
        <v>619450</v>
      </c>
      <c r="G12" s="11">
        <f t="shared" si="0"/>
        <v>619450</v>
      </c>
      <c r="H12" s="7" t="s">
        <v>19</v>
      </c>
      <c r="I12" s="7" t="s">
        <v>32</v>
      </c>
      <c r="J12" s="10" t="s">
        <v>18</v>
      </c>
    </row>
    <row r="13" spans="1:10" x14ac:dyDescent="0.25">
      <c r="A13" s="8"/>
      <c r="B13" s="14" t="s">
        <v>36</v>
      </c>
      <c r="C13" s="7"/>
      <c r="D13" s="3"/>
      <c r="E13" s="3"/>
      <c r="F13" s="13"/>
      <c r="G13" s="3">
        <f>SUM(G8:G12)</f>
        <v>4544494.96</v>
      </c>
      <c r="H13" s="14"/>
      <c r="I13" s="14"/>
      <c r="J13" s="14"/>
    </row>
    <row r="15" spans="1:10" x14ac:dyDescent="0.25">
      <c r="C15" s="4" t="s">
        <v>13</v>
      </c>
      <c r="G15" s="17" t="s">
        <v>15</v>
      </c>
    </row>
    <row r="16" spans="1:10" ht="18" customHeight="1" x14ac:dyDescent="0.25">
      <c r="B16" s="16"/>
      <c r="C16" s="18" t="s">
        <v>12</v>
      </c>
      <c r="G16" s="16"/>
    </row>
    <row r="17" spans="2:7" ht="15" customHeight="1" x14ac:dyDescent="0.25">
      <c r="B17" s="16"/>
      <c r="C17" s="16"/>
      <c r="G17" s="16"/>
    </row>
    <row r="18" spans="2:7" ht="12.75" customHeight="1" x14ac:dyDescent="0.25">
      <c r="B18" s="9"/>
      <c r="C18" s="9"/>
      <c r="G18" s="9"/>
    </row>
    <row r="19" spans="2:7" ht="15" hidden="1" customHeight="1" x14ac:dyDescent="0.25">
      <c r="B19" s="9"/>
      <c r="C19" s="9"/>
      <c r="G19" s="9"/>
    </row>
    <row r="20" spans="2:7" x14ac:dyDescent="0.25">
      <c r="C20" s="4" t="s">
        <v>14</v>
      </c>
      <c r="G20" s="17" t="s">
        <v>16</v>
      </c>
    </row>
    <row r="21" spans="2:7" x14ac:dyDescent="0.25">
      <c r="C21" s="18" t="s">
        <v>12</v>
      </c>
    </row>
  </sheetData>
  <autoFilter ref="A7:J13" xr:uid="{00000000-0009-0000-0000-000000000000}"/>
  <mergeCells count="11">
    <mergeCell ref="A6:A7"/>
    <mergeCell ref="B6:B7"/>
    <mergeCell ref="C6:C7"/>
    <mergeCell ref="D6:D7"/>
    <mergeCell ref="F6:F7"/>
    <mergeCell ref="E6:E7"/>
    <mergeCell ref="G6:G7"/>
    <mergeCell ref="I6:I7"/>
    <mergeCell ref="F2:J2"/>
    <mergeCell ref="H6:H7"/>
    <mergeCell ref="J6:J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ЗЦП</vt:lpstr>
      <vt:lpstr>ЗЦП!Область_печати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Кожабаева Акбота Отемисовна</cp:lastModifiedBy>
  <cp:lastPrinted>2025-10-21T06:55:08Z</cp:lastPrinted>
  <dcterms:created xsi:type="dcterms:W3CDTF">2022-09-15T10:19:56Z</dcterms:created>
  <dcterms:modified xsi:type="dcterms:W3CDTF">2026-07-24T06:54:18Z</dcterms:modified>
</cp:coreProperties>
</file>