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F:\Департамент науки\Проекты 2023\МОН ГФ Алтынова 2025-27\Закуп\2026\Протокол 19\"/>
    </mc:Choice>
  </mc:AlternateContent>
  <xr:revisionPtr revIDLastSave="0" documentId="13_ncr:1_{91CEBBA0-4E6E-406E-ABA2-42B45320A3B8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ЗЦП" sheetId="2" r:id="rId1"/>
  </sheets>
  <definedNames>
    <definedName name="_xlnm._FilterDatabase" localSheetId="0" hidden="1">ЗЦП!$A$7:$J$8</definedName>
    <definedName name="_xlnm.Print_Area" localSheetId="0">ЗЦП!$A$1:$J$21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G10" i="2"/>
  <c r="G9" i="2"/>
  <c r="G8" i="2"/>
</calcChain>
</file>

<file path=xl/sharedStrings.xml><?xml version="1.0" encoding="utf-8"?>
<sst xmlns="http://schemas.openxmlformats.org/spreadsheetml/2006/main" count="40" uniqueCount="31">
  <si>
    <t xml:space="preserve"> </t>
  </si>
  <si>
    <t>№ лота</t>
  </si>
  <si>
    <t>Ед.
изм.</t>
  </si>
  <si>
    <t>Кол-во</t>
  </si>
  <si>
    <t>Срок поставки товара</t>
  </si>
  <si>
    <t>Место поставки товара</t>
  </si>
  <si>
    <t>Условия оплаты (50/50 % 30/70 % 70/30 % 100 %)</t>
  </si>
  <si>
    <t>Планируемая общая стоимость сумма, тенге</t>
  </si>
  <si>
    <t>Характеристика</t>
  </si>
  <si>
    <t xml:space="preserve"> Сведения о закупаемых товарах</t>
  </si>
  <si>
    <t>Заместитель Председателя Правления:________________</t>
  </si>
  <si>
    <t>М. Бекбосынова</t>
  </si>
  <si>
    <t>Ф.И.О. (при его наличии) (подпись)</t>
  </si>
  <si>
    <t>ИТОГО</t>
  </si>
  <si>
    <t>Научный руководитель проекта:______________________</t>
  </si>
  <si>
    <t xml:space="preserve">
г. Астана, ул. Сыганак, 46</t>
  </si>
  <si>
    <t xml:space="preserve">Перечень товаров </t>
  </si>
  <si>
    <t>Ш. Алтынова</t>
  </si>
  <si>
    <t>100% после поставки товара</t>
  </si>
  <si>
    <t>Цена за ед., тенге, с НДС</t>
  </si>
  <si>
    <t>в течение 30 календарных дней после подписания договора</t>
  </si>
  <si>
    <t>Пробирки вакуумные c K2 EDTA для гематологии, с резьбой, размерами 13х75мм. (Фиолетовая крышка с белым кольцом 2.0 мл с резьбой)</t>
  </si>
  <si>
    <t>Пробирка пластиковая, вакуумная c K2 EDTA для гематологических  исследований, 2.0 мл, 13х75мм. Фиолетовая крышка с белым кольцом. На крышке и пробирке полнозаходная винтовая резьба, исключающая самопроизвольное открывание при транспортировке и центрифугировании, обеспечивающая возможность открытия крышки одной рукой.</t>
  </si>
  <si>
    <t>Пробирки вакуумные с активатором образования сгустка и гелем для получения сыворотки (Желтая крышка с желтым кольцом 5,0 мл, с резьбой)</t>
  </si>
  <si>
    <t>шт</t>
  </si>
  <si>
    <t>Реагент ISD 
Sample 
Pretreatment</t>
  </si>
  <si>
    <t>Реагент ISD Sample Pretreatment для in vitro диагностики. Предназначен для экстракции специфических аналитов из образцов. Для использования с указанными иммунотестами на
анализаторах Elecsys и cobas e. Реагент ISD Sample Pretreatment используется для экстракции циклоспорина, такролимуса, эверолимуса и сиролимуса из образцов (образцы цельной крови человека, PreciControl ISD, PreciControl Everolimus, Cyclosporine CalSet, Tacrolimus CalSet, Everolimus CalSet и Sirolimus CalSet) для определения концентрации аналита. Для использования совместно с тестами Elecsys Cyclosporine, Elecsys Tacrolimus, Elecsys Everolimus  и Elecsys Sirolimus. 
Реагенты — рабочие растворы: Реагент ISD Sample Pretreatment промаркирован как ISD Sample PT. 1 флакон объемом 30 мл Состав: раствор сульфата цинка в метаноле и этиленгликоле. Реагент ISD Sample Pretreatment готов к использованию. Хранить при 15-25 °C. Хранить вдали от источников возгорания. При надлежащем хранении реагент стабилен до окончания срока годности, указанного на этикетке. После окончания срока годности утилизировать. Стабильность: после первого вскрытия 84 дня после вскрытия не более 2 часов. Реагенты для анализатора Cobas Pro. Идентификация реагента с помощью RFID чипа. На каждом флаконе должна быть RFID метка с кодирующей информацией. Перед поставкой реагента обновить базу реагентов анализатора. Обновление производится только оригинальным
программным обеспечением и специалистом, прошедшим обучение на заводе производителе, имеющим сертификат об обучении и доверенность от производителя на производство
работ. Поставщик должен иметь всю материально-техническую базу, а также актуальные коды доступа для проведения работ.</t>
  </si>
  <si>
    <t>уп.</t>
  </si>
  <si>
    <t>в течение 90 календарных дней после подписания договора</t>
  </si>
  <si>
    <t>Пробирка, пластиковая, вакуумная для получения сыворотки с активатором образования сгустка и гелем, 5,0 мл, 13х100 мм. Желтая крышка с желтым кольцом. На крышке и пробирке полнозаходная винтовая резьба, исключающая самопроизвольное открывание при транспортировке и центрифугировании; обеспечивающая возможность открытия крышки пробирки одной рукой. Вакуумная пробирка из полиэтилентерефталата (ПЭТФ).
- На внутренних стенках пробирки сухой мелкодисперсный активатор образования сгустка.
- На дне пробирки однокомпонентный разделительный гель (олефинолигомер).
- Область применения: клиническая химия, серология, иммунология, микробиология. 
Наличие знаков стерильности, одноразового использования на этикетке.</t>
  </si>
  <si>
    <t>Приложение к Объявлению №19 от 22.06.26 г. о повторном проведении закупа товаров, работ и услуг, приобретаемых в рамках проекта, реализуемого за счет бюджетных средств в форме грантового финансирования МНВО РК «Разработка цифровой платформы для персонализированного управления иммуносупрессивными препаратами у пациентов после трансплантации почки» (ИРН AP26101153) способом запроса ценовых предложений (конкурсными ценовыми предложениями)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</si>
</sst>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31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center" vertical="center" wrapText="1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81" name="TextBox 3980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82" name="TextBox 398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84" name="TextBox 398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85" name="TextBox 398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87" name="TextBox 3986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88" name="TextBox 3987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90" name="TextBox 3989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91" name="TextBox 3990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993" name="TextBox 3992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94" name="TextBox 399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96" name="TextBox 399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97" name="TextBox 399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99" name="TextBox 3998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00" name="TextBox 3999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02" name="TextBox 400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03" name="TextBox 4002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05" name="TextBox 400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006" name="TextBox 4005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08" name="TextBox 4007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09" name="TextBox 400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11" name="TextBox 4010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12" name="TextBox 401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14" name="TextBox 401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15" name="TextBox 401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17" name="TextBox 401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18" name="TextBox 401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0" name="TextBox 401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1" name="TextBox 402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3" name="TextBox 4022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4" name="TextBox 402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5" name="TextBox 406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6" name="TextBox 4065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8" name="TextBox 4067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9" name="TextBox 4068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071" name="TextBox 4070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72" name="TextBox 4071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74" name="TextBox 407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75" name="TextBox 4074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81" name="TextBox 4080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83" name="TextBox 4082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084" name="TextBox 408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86" name="TextBox 4085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87" name="TextBox 4086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89" name="TextBox 408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90" name="TextBox 4089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91" name="TextBox 409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92" name="TextBox 409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93" name="TextBox 4092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94" name="TextBox 409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95" name="TextBox 4094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96" name="TextBox 4095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097" name="TextBox 409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98" name="TextBox 4097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99" name="TextBox 4098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0" name="TextBox 409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1" name="TextBox 410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2" name="TextBox 410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3" name="TextBox 4102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5" name="TextBox 410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6" name="TextBox 4105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8" name="TextBox 4107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9" name="TextBox 4108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11" name="TextBox 4110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12" name="TextBox 411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14" name="TextBox 411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15" name="TextBox 411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17" name="TextBox 4116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18" name="TextBox 4117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20" name="TextBox 4119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21" name="TextBox 412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123" name="TextBox 4122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24" name="TextBox 412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95" name="TextBox 4194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97" name="TextBox 419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98" name="TextBox 4197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99" name="TextBox 4198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201" name="TextBox 4200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02" name="TextBox 420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04" name="TextBox 420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05" name="TextBox 420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07" name="TextBox 4206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08" name="TextBox 4207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10" name="TextBox 4209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11" name="TextBox 4210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13" name="TextBox 421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214" name="TextBox 421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16" name="TextBox 4215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17" name="TextBox 4216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19" name="TextBox 421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20" name="TextBox 4219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22" name="TextBox 422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23" name="TextBox 4222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25" name="TextBox 422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26" name="TextBox 4225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28" name="TextBox 4227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29" name="TextBox 4228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31" name="TextBox 4230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32" name="TextBox 423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34" name="TextBox 423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35" name="TextBox 4234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37" name="TextBox 4236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38" name="TextBox 4237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43" name="TextBox 4242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44" name="TextBox 424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46" name="TextBox 4245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95" name="TextBox 429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96" name="TextBox 4295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98" name="TextBox 4297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99" name="TextBox 4298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01" name="TextBox 4300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02" name="TextBox 430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04" name="TextBox 430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305" name="TextBox 430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07" name="TextBox 4306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08" name="TextBox 4307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09" name="TextBox 430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10" name="TextBox 4309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11" name="TextBox 4310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12" name="TextBox 431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13" name="TextBox 431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14" name="TextBox 431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15" name="TextBox 4314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16" name="TextBox 4315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17" name="TextBox 4316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318" name="TextBox 4317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19" name="TextBox 4318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20" name="TextBox 4319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21" name="TextBox 4320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22" name="TextBox 432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23" name="TextBox 4322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24" name="TextBox 432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25" name="TextBox 4324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27" name="TextBox 432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28" name="TextBox 4327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30" name="TextBox 4329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331" name="TextBox 4330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33" name="TextBox 433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34" name="TextBox 433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36" name="TextBox 4335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37" name="TextBox 4336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63" name="TextBox 4462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65" name="TextBox 4464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66" name="TextBox 4465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68" name="TextBox 4467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69" name="TextBox 4468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71" name="TextBox 4470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72" name="TextBox 447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474" name="TextBox 447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75" name="TextBox 4474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76" name="TextBox 4475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78" name="TextBox 447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79" name="TextBox 4478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81" name="TextBox 4480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82" name="TextBox 448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84" name="TextBox 448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85" name="TextBox 4484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487" name="TextBox 4486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88" name="TextBox 4487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90" name="TextBox 4489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91" name="TextBox 4490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93" name="TextBox 4492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94" name="TextBox 449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96" name="TextBox 4495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97" name="TextBox 4496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99" name="TextBox 4498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500" name="TextBox 4499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02" name="TextBox 450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03" name="TextBox 4502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05" name="TextBox 4504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06" name="TextBox 4505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63" name="TextBox 4562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64" name="TextBox 456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565" name="TextBox 456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66" name="TextBox 4565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67" name="TextBox 4566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68" name="TextBox 4567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69" name="TextBox 4568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70" name="TextBox 4569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71" name="TextBox 457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72" name="TextBox 4571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73" name="TextBox 4572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74" name="TextBox 457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75" name="TextBox 457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76" name="TextBox 4575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77" name="TextBox 4576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578" name="TextBox 4577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79" name="TextBox 4578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80" name="TextBox 4579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81" name="TextBox 4580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82" name="TextBox 4581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83" name="TextBox 4582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84" name="TextBox 458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85" name="TextBox 4584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86" name="TextBox 4585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87" name="TextBox 4586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88" name="TextBox 4587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89" name="TextBox 4588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90" name="TextBox 4589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591" name="TextBox 4590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92" name="TextBox 4591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93" name="TextBox 4592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94" name="TextBox 459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95" name="TextBox 459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96" name="TextBox 4595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97" name="TextBox 4596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98" name="TextBox 4597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99" name="TextBox 4598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00" name="TextBox 4599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01" name="TextBox 4600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02" name="TextBox 4601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03" name="TextBox 4602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604" name="TextBox 460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05" name="TextBox 460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13" name="TextBox 4612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14" name="TextBox 461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15" name="TextBox 4614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16" name="TextBox 4615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617" name="TextBox 4616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18" name="TextBox 4617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19" name="TextBox 4618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20" name="TextBox 4619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21" name="TextBox 4620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22" name="TextBox 462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23" name="TextBox 4622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24" name="TextBox 462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90" name="TextBox 4689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91" name="TextBox 4690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92" name="TextBox 469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93" name="TextBox 4692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94" name="TextBox 469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695" name="TextBox 4694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96" name="TextBox 4695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97" name="TextBox 4696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98" name="TextBox 4697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99" name="TextBox 4698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00" name="TextBox 4699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01" name="TextBox 4700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02" name="TextBox 470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03" name="TextBox 4702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04" name="TextBox 470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05" name="TextBox 4704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06" name="TextBox 4705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07" name="TextBox 4706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708" name="TextBox 4707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09" name="TextBox 4708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10" name="TextBox 4709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11" name="TextBox 4710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12" name="TextBox 4711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13" name="TextBox 4712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14" name="TextBox 471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15" name="TextBox 471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16" name="TextBox 4715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17" name="TextBox 4716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18" name="TextBox 4717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19" name="TextBox 4718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20" name="TextBox 471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721" name="TextBox 472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22" name="TextBox 472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23" name="TextBox 4722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24" name="TextBox 472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25" name="TextBox 472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26" name="TextBox 4725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27" name="TextBox 4726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28" name="TextBox 4727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29" name="TextBox 4728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30" name="TextBox 4729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31" name="TextBox 473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32" name="TextBox 473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33" name="TextBox 4732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734" name="TextBox 473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35" name="TextBox 473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36" name="TextBox 473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37" name="TextBox 473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38" name="TextBox 4737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39" name="TextBox 473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40" name="TextBox 4739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41" name="TextBox 4740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42" name="TextBox 474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43" name="TextBox 4742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44" name="TextBox 474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45" name="TextBox 474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46" name="TextBox 4745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747" name="TextBox 474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48" name="TextBox 4747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49" name="TextBox 4748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50" name="TextBox 4749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51" name="TextBox 475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52" name="TextBox 475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53" name="TextBox 4752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54" name="TextBox 475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55" name="TextBox 475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56" name="TextBox 4755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57" name="TextBox 4756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58" name="TextBox 4757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59" name="TextBox 475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760" name="TextBox 4759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61" name="TextBox 4760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62" name="TextBox 476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63" name="TextBox 4762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64" name="TextBox 476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65" name="TextBox 476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66" name="TextBox 4765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67" name="TextBox 4766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68" name="TextBox 4767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69" name="TextBox 476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70" name="TextBox 4769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71" name="TextBox 4770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72" name="TextBox 477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773" name="TextBox 4772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74" name="TextBox 477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75" name="TextBox 477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76" name="TextBox 4775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77" name="TextBox 4776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78" name="TextBox 4777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79" name="TextBox 4778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80" name="TextBox 4779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81" name="TextBox 4780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82" name="TextBox 4781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83" name="TextBox 478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84" name="TextBox 478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85" name="TextBox 4784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786" name="TextBox 4785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87" name="TextBox 4786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88" name="TextBox 4787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89" name="TextBox 4788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90" name="TextBox 4789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91" name="TextBox 4790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92" name="TextBox 4791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93" name="TextBox 479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94" name="TextBox 479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95" name="TextBox 4794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96" name="TextBox 4795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97" name="TextBox 4796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98" name="TextBox 4797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799" name="TextBox 4798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00" name="TextBox 4799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01" name="TextBox 4800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02" name="TextBox 480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03" name="TextBox 4802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04" name="TextBox 480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05" name="TextBox 480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06" name="TextBox 4805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07" name="TextBox 4806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08" name="TextBox 4807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09" name="TextBox 480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10" name="TextBox 4809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11" name="TextBox 4810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812" name="TextBox 481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13" name="TextBox 4812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14" name="TextBox 481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15" name="TextBox 4814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16" name="TextBox 4815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17" name="TextBox 4816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18" name="TextBox 4817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19" name="TextBox 4818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20" name="TextBox 4819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21" name="TextBox 4820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22" name="TextBox 482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23" name="TextBox 4822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24" name="TextBox 482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825" name="TextBox 482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26" name="TextBox 4825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27" name="TextBox 4826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28" name="TextBox 4827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29" name="TextBox 4828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30" name="TextBox 4829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31" name="TextBox 4830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32" name="TextBox 483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33" name="TextBox 483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34" name="TextBox 483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35" name="TextBox 483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36" name="TextBox 4835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37" name="TextBox 4836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838" name="TextBox 4837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39" name="TextBox 4838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40" name="TextBox 4839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41" name="TextBox 4840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42" name="TextBox 4841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43" name="TextBox 484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44" name="TextBox 484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45" name="TextBox 484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46" name="TextBox 4845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47" name="TextBox 4846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48" name="TextBox 4847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49" name="TextBox 484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50" name="TextBox 4849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851" name="TextBox 485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52" name="TextBox 485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53" name="TextBox 485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54" name="TextBox 485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55" name="TextBox 485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56" name="TextBox 485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57" name="TextBox 485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0"/>
  <sheetViews>
    <sheetView tabSelected="1" view="pageBreakPreview" zoomScale="85" zoomScaleNormal="85" zoomScaleSheetLayoutView="85" workbookViewId="0">
      <pane xSplit="2" ySplit="7" topLeftCell="C9" activePane="bottomRight" state="frozen"/>
      <selection pane="topRight" activeCell="C1" sqref="C1"/>
      <selection pane="bottomLeft" activeCell="A8" sqref="A8"/>
      <selection pane="bottomRight" activeCell="N8" sqref="N8"/>
    </sheetView>
  </sheetViews>
  <sheetFormatPr defaultColWidth="9.1796875" defaultRowHeight="15.5" x14ac:dyDescent="0.35"/>
  <cols>
    <col min="1" max="1" width="7.1796875" style="3" customWidth="1"/>
    <col min="2" max="2" width="29.54296875" style="3" customWidth="1"/>
    <col min="3" max="3" width="88.1796875" style="3" customWidth="1"/>
    <col min="4" max="4" width="7.26953125" style="3" customWidth="1"/>
    <col min="5" max="5" width="10.453125" style="3" customWidth="1"/>
    <col min="6" max="6" width="18" style="3" customWidth="1"/>
    <col min="7" max="7" width="17.54296875" style="3" customWidth="1"/>
    <col min="8" max="8" width="21" style="3" customWidth="1"/>
    <col min="9" max="10" width="16.1796875" style="3" customWidth="1"/>
    <col min="11" max="16384" width="9.1796875" style="3"/>
  </cols>
  <sheetData>
    <row r="2" spans="1:10" ht="109.5" customHeight="1" x14ac:dyDescent="0.35">
      <c r="B2" s="4"/>
      <c r="C2" s="1"/>
      <c r="D2" s="5"/>
      <c r="E2" s="5"/>
      <c r="F2" s="30" t="s">
        <v>30</v>
      </c>
      <c r="G2" s="30"/>
      <c r="H2" s="30"/>
      <c r="I2" s="30"/>
      <c r="J2" s="30"/>
    </row>
    <row r="3" spans="1:10" x14ac:dyDescent="0.35">
      <c r="B3" s="4"/>
      <c r="C3" s="4"/>
      <c r="D3" s="1"/>
      <c r="E3" s="1"/>
      <c r="F3" s="1"/>
      <c r="G3" s="1"/>
    </row>
    <row r="4" spans="1:10" x14ac:dyDescent="0.35">
      <c r="B4" s="4"/>
      <c r="C4" s="4"/>
      <c r="D4" s="2"/>
      <c r="E4" s="2" t="s">
        <v>9</v>
      </c>
      <c r="F4" s="1"/>
      <c r="G4" s="1"/>
    </row>
    <row r="5" spans="1:10" x14ac:dyDescent="0.35">
      <c r="B5" s="4"/>
      <c r="C5" s="4"/>
      <c r="D5" s="1"/>
      <c r="E5" s="1"/>
      <c r="F5" s="1" t="s">
        <v>0</v>
      </c>
      <c r="G5" s="1"/>
    </row>
    <row r="6" spans="1:10" ht="15" customHeight="1" x14ac:dyDescent="0.35">
      <c r="A6" s="26" t="s">
        <v>1</v>
      </c>
      <c r="B6" s="26" t="s">
        <v>16</v>
      </c>
      <c r="C6" s="26" t="s">
        <v>8</v>
      </c>
      <c r="D6" s="22" t="s">
        <v>2</v>
      </c>
      <c r="E6" s="25" t="s">
        <v>3</v>
      </c>
      <c r="F6" s="23" t="s">
        <v>19</v>
      </c>
      <c r="G6" s="23" t="s">
        <v>7</v>
      </c>
      <c r="H6" s="28" t="s">
        <v>6</v>
      </c>
      <c r="I6" s="28" t="s">
        <v>4</v>
      </c>
      <c r="J6" s="28" t="s">
        <v>5</v>
      </c>
    </row>
    <row r="7" spans="1:10" ht="61" customHeight="1" x14ac:dyDescent="0.35">
      <c r="A7" s="26"/>
      <c r="B7" s="27"/>
      <c r="C7" s="27"/>
      <c r="D7" s="22"/>
      <c r="E7" s="25"/>
      <c r="F7" s="24"/>
      <c r="G7" s="24"/>
      <c r="H7" s="29"/>
      <c r="I7" s="29"/>
      <c r="J7" s="29"/>
    </row>
    <row r="8" spans="1:10" ht="85.5" customHeight="1" x14ac:dyDescent="0.35">
      <c r="A8" s="10">
        <v>1</v>
      </c>
      <c r="B8" s="17" t="s">
        <v>21</v>
      </c>
      <c r="C8" s="17" t="s">
        <v>22</v>
      </c>
      <c r="D8" s="18" t="s">
        <v>24</v>
      </c>
      <c r="E8" s="19">
        <v>400</v>
      </c>
      <c r="F8" s="19">
        <v>69.84</v>
      </c>
      <c r="G8" s="19">
        <f>E8*F8</f>
        <v>27936</v>
      </c>
      <c r="H8" s="11" t="s">
        <v>18</v>
      </c>
      <c r="I8" s="11" t="s">
        <v>20</v>
      </c>
      <c r="J8" s="14" t="s">
        <v>15</v>
      </c>
    </row>
    <row r="9" spans="1:10" ht="164.5" customHeight="1" x14ac:dyDescent="0.35">
      <c r="A9" s="10">
        <v>2</v>
      </c>
      <c r="B9" s="17" t="s">
        <v>23</v>
      </c>
      <c r="C9" s="17" t="s">
        <v>29</v>
      </c>
      <c r="D9" s="20" t="s">
        <v>24</v>
      </c>
      <c r="E9" s="19">
        <v>400</v>
      </c>
      <c r="F9" s="19">
        <v>103</v>
      </c>
      <c r="G9" s="19">
        <f>E9*F9</f>
        <v>41200</v>
      </c>
      <c r="H9" s="11" t="s">
        <v>18</v>
      </c>
      <c r="I9" s="11" t="s">
        <v>20</v>
      </c>
      <c r="J9" s="14" t="s">
        <v>15</v>
      </c>
    </row>
    <row r="10" spans="1:10" ht="348.65" customHeight="1" x14ac:dyDescent="0.35">
      <c r="A10" s="10">
        <v>3</v>
      </c>
      <c r="B10" s="17" t="s">
        <v>25</v>
      </c>
      <c r="C10" s="17" t="s">
        <v>26</v>
      </c>
      <c r="D10" s="20" t="s">
        <v>27</v>
      </c>
      <c r="E10" s="19">
        <v>2</v>
      </c>
      <c r="F10" s="19">
        <v>56151</v>
      </c>
      <c r="G10" s="19">
        <f>E10*F10</f>
        <v>112302</v>
      </c>
      <c r="H10" s="11" t="s">
        <v>18</v>
      </c>
      <c r="I10" s="11" t="s">
        <v>28</v>
      </c>
      <c r="J10" s="14" t="s">
        <v>15</v>
      </c>
    </row>
    <row r="11" spans="1:10" s="7" customFormat="1" ht="15" x14ac:dyDescent="0.35">
      <c r="A11" s="12"/>
      <c r="B11" s="12"/>
      <c r="C11" s="21" t="s">
        <v>13</v>
      </c>
      <c r="D11" s="21"/>
      <c r="E11" s="21"/>
      <c r="F11" s="21"/>
      <c r="G11" s="13">
        <f>G8+G9+G10</f>
        <v>181438</v>
      </c>
      <c r="H11" s="12"/>
      <c r="I11" s="12"/>
      <c r="J11" s="12"/>
    </row>
    <row r="12" spans="1:10" s="7" customFormat="1" ht="15" x14ac:dyDescent="0.35">
      <c r="A12" s="15"/>
      <c r="B12" s="15"/>
      <c r="C12" s="15"/>
      <c r="D12" s="15"/>
      <c r="E12" s="15"/>
      <c r="F12" s="15"/>
      <c r="G12" s="16"/>
      <c r="H12" s="15"/>
      <c r="I12" s="15"/>
      <c r="J12" s="15"/>
    </row>
    <row r="13" spans="1:10" ht="12" customHeight="1" x14ac:dyDescent="0.35">
      <c r="B13" s="6"/>
      <c r="C13" s="6"/>
      <c r="G13" s="6"/>
    </row>
    <row r="14" spans="1:10" ht="15" hidden="1" customHeight="1" x14ac:dyDescent="0.35">
      <c r="B14" s="6"/>
      <c r="C14" s="6"/>
      <c r="G14" s="6"/>
    </row>
    <row r="15" spans="1:10" x14ac:dyDescent="0.35">
      <c r="C15" s="3" t="s">
        <v>10</v>
      </c>
      <c r="G15" s="7" t="s">
        <v>11</v>
      </c>
      <c r="J15" s="3" t="s">
        <v>0</v>
      </c>
    </row>
    <row r="16" spans="1:10" x14ac:dyDescent="0.35">
      <c r="C16" s="8" t="s">
        <v>12</v>
      </c>
      <c r="G16" s="9"/>
    </row>
    <row r="17" spans="3:9" x14ac:dyDescent="0.35">
      <c r="C17" s="9"/>
      <c r="G17" s="9"/>
      <c r="I17" s="3" t="s">
        <v>0</v>
      </c>
    </row>
    <row r="18" spans="3:9" x14ac:dyDescent="0.35">
      <c r="C18" s="6"/>
      <c r="G18" s="6"/>
    </row>
    <row r="19" spans="3:9" x14ac:dyDescent="0.35">
      <c r="C19" s="3" t="s">
        <v>14</v>
      </c>
      <c r="G19" s="7" t="s">
        <v>17</v>
      </c>
    </row>
    <row r="20" spans="3:9" x14ac:dyDescent="0.35">
      <c r="C20" s="8" t="s">
        <v>12</v>
      </c>
    </row>
  </sheetData>
  <autoFilter ref="A7:J8" xr:uid="{00000000-0009-0000-0000-000000000000}"/>
  <mergeCells count="12">
    <mergeCell ref="G6:G7"/>
    <mergeCell ref="I6:I7"/>
    <mergeCell ref="F2:J2"/>
    <mergeCell ref="H6:H7"/>
    <mergeCell ref="J6:J7"/>
    <mergeCell ref="C11:F11"/>
    <mergeCell ref="D6:D7"/>
    <mergeCell ref="F6:F7"/>
    <mergeCell ref="E6:E7"/>
    <mergeCell ref="A6:A7"/>
    <mergeCell ref="B6:B7"/>
    <mergeCell ref="C6:C7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Асанова Аружан Алмазқызы</cp:lastModifiedBy>
  <cp:lastPrinted>2026-02-12T12:16:48Z</cp:lastPrinted>
  <dcterms:created xsi:type="dcterms:W3CDTF">2022-09-15T10:19:56Z</dcterms:created>
  <dcterms:modified xsi:type="dcterms:W3CDTF">2026-06-21T14:49:17Z</dcterms:modified>
</cp:coreProperties>
</file>