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11\Объявление\"/>
    </mc:Choice>
  </mc:AlternateContent>
  <xr:revisionPtr revIDLastSave="0" documentId="13_ncr:1_{AD54632A-DF3E-48F2-89FC-D7B2A8D0DFA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 l="1"/>
</calcChain>
</file>

<file path=xl/sharedStrings.xml><?xml version="1.0" encoding="utf-8"?>
<sst xmlns="http://schemas.openxmlformats.org/spreadsheetml/2006/main" count="32" uniqueCount="29">
  <si>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</si>
  <si>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</si>
  <si>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</si>
  <si>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</si>
  <si>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</si>
  <si>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</si>
  <si>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</si>
  <si>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</si>
  <si>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</si>
  <si>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</si>
  <si>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</si>
  <si>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</si>
  <si>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</si>
  <si>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</si>
  <si>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</si>
  <si>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услуга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</si>
  <si>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</si>
  <si>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</si>
  <si>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</si>
  <si>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>по заявке Заказчика в течение 5 рабочих дней</t>
  </si>
  <si>
    <t>Аренда и обслуживания помещения вивария</t>
  </si>
  <si>
    <t>Услуги по аренде и обслуживанию помещения вивария (3 месяца)</t>
  </si>
  <si>
    <t xml:space="preserve">Услуги по исследования маркеров методом иммуноферментного анализа (ИФА). </t>
  </si>
  <si>
    <t>Услуги по исследования маркеров методом иммуноферментного анализа (ИФА) (анализ 2 плашек - 176 образцов)</t>
  </si>
  <si>
    <t>по заявке Заказчика в течение 30 (тридцати) рабочих дней</t>
  </si>
  <si>
    <t xml:space="preserve">ЧУ "National Laboratory Astana", пр. Кабанбай батыра, 53, 
г. Астана, Казахстан </t>
  </si>
  <si>
    <t xml:space="preserve">Срок оказания услуги </t>
  </si>
  <si>
    <t xml:space="preserve">Место оказания услуги  </t>
  </si>
  <si>
    <t>Приложение к Объявлению №11 от 29.04.26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</si>
</sst>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1" xfId="1" applyFont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5" sqref="G5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3" t="s">
        <v>28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5</v>
      </c>
      <c r="C6" s="27" t="s">
        <v>8</v>
      </c>
      <c r="D6" s="25" t="s">
        <v>2</v>
      </c>
      <c r="E6" s="26" t="s">
        <v>3</v>
      </c>
      <c r="F6" s="19" t="s">
        <v>4</v>
      </c>
      <c r="G6" s="19" t="s">
        <v>7</v>
      </c>
      <c r="H6" s="21" t="s">
        <v>6</v>
      </c>
      <c r="I6" s="21" t="s">
        <v>26</v>
      </c>
      <c r="J6" s="21" t="s">
        <v>27</v>
      </c>
    </row>
    <row r="7" spans="1:10" ht="50.25" customHeight="1" x14ac:dyDescent="0.25">
      <c r="A7" s="27"/>
      <c r="B7" s="27"/>
      <c r="C7" s="27"/>
      <c r="D7" s="25"/>
      <c r="E7" s="26"/>
      <c r="F7" s="20"/>
      <c r="G7" s="20"/>
      <c r="H7" s="22"/>
      <c r="I7" s="22"/>
      <c r="J7" s="22"/>
    </row>
    <row r="8" spans="1:10" ht="75" customHeight="1" x14ac:dyDescent="0.25">
      <c r="A8" s="10">
        <v>1</v>
      </c>
      <c r="B8" s="17" t="s">
        <v>22</v>
      </c>
      <c r="C8" s="17" t="s">
        <v>23</v>
      </c>
      <c r="D8" s="13" t="s">
        <v>15</v>
      </c>
      <c r="E8" s="10">
        <v>1</v>
      </c>
      <c r="F8" s="18">
        <v>1153040.5</v>
      </c>
      <c r="G8" s="18">
        <f>E8*F8</f>
        <v>1153040.5</v>
      </c>
      <c r="H8" s="11" t="s">
        <v>18</v>
      </c>
      <c r="I8" s="11" t="s">
        <v>24</v>
      </c>
      <c r="J8" s="12" t="s">
        <v>25</v>
      </c>
    </row>
    <row r="9" spans="1:10" ht="101.25" customHeight="1" x14ac:dyDescent="0.25">
      <c r="A9" s="10">
        <v>2</v>
      </c>
      <c r="B9" s="16" t="s">
        <v>20</v>
      </c>
      <c r="C9" s="16" t="s">
        <v>21</v>
      </c>
      <c r="D9" s="13" t="s">
        <v>15</v>
      </c>
      <c r="E9" s="10">
        <v>1</v>
      </c>
      <c r="F9" s="18">
        <v>921921</v>
      </c>
      <c r="G9" s="18">
        <f>E9*F9</f>
        <v>921921</v>
      </c>
      <c r="H9" s="11" t="s">
        <v>18</v>
      </c>
      <c r="I9" s="11" t="s">
        <v>19</v>
      </c>
      <c r="J9" s="12" t="s">
        <v>17</v>
      </c>
    </row>
    <row r="10" spans="1:10" s="7" customFormat="1" x14ac:dyDescent="0.25">
      <c r="A10" s="14"/>
      <c r="B10" s="14"/>
      <c r="C10" s="24" t="s">
        <v>13</v>
      </c>
      <c r="D10" s="24"/>
      <c r="E10" s="24"/>
      <c r="F10" s="24"/>
      <c r="G10" s="15">
        <f>SUM(G8:G9)</f>
        <v>2074961.5</v>
      </c>
      <c r="H10" s="14"/>
      <c r="I10" s="14"/>
      <c r="J10" s="14"/>
    </row>
    <row r="11" spans="1:10" ht="12.75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ht="15" customHeight="1" x14ac:dyDescent="0.25">
      <c r="B14" s="6"/>
      <c r="C14" s="6"/>
      <c r="G14" s="6"/>
    </row>
    <row r="15" spans="1:10" x14ac:dyDescent="0.25">
      <c r="C15" s="3" t="s">
        <v>10</v>
      </c>
      <c r="G15" s="7" t="s">
        <v>11</v>
      </c>
    </row>
    <row r="16" spans="1:10" x14ac:dyDescent="0.25">
      <c r="C16" s="8" t="s">
        <v>12</v>
      </c>
      <c r="G16" s="9"/>
    </row>
    <row r="17" spans="3:7" x14ac:dyDescent="0.25">
      <c r="C17" s="9"/>
      <c r="G17" s="9"/>
    </row>
    <row r="18" spans="3:7" x14ac:dyDescent="0.25">
      <c r="C18" s="6"/>
      <c r="G18" s="6"/>
    </row>
    <row r="19" spans="3:7" x14ac:dyDescent="0.25">
      <c r="C19" s="6"/>
      <c r="G19" s="6"/>
    </row>
    <row r="20" spans="3:7" x14ac:dyDescent="0.25">
      <c r="C20" s="3" t="s">
        <v>14</v>
      </c>
      <c r="G20" s="7" t="s">
        <v>16</v>
      </c>
    </row>
    <row r="21" spans="3:7" x14ac:dyDescent="0.25">
      <c r="C21" s="8" t="s">
        <v>12</v>
      </c>
    </row>
  </sheetData>
  <autoFilter ref="A7:J8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2026-04-29T07:33:19Z</dcterms:modified>
</cp:coreProperties>
</file>