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АСЕМ\рабочий стол 30.04.24\2025\наука\Объявления Наука\Объявления 32 Жанерке AP26197503\объявление 32\"/>
    </mc:Choice>
  </mc:AlternateContent>
  <xr:revisionPtr revIDLastSave="0" documentId="13_ncr:1_{08BF3905-170F-4009-AAE1-F57499570C5E}" xr6:coauthVersionLast="47" xr6:coauthVersionMax="47" xr10:uidLastSave="{00000000-0000-0000-0000-000000000000}"/>
  <bookViews>
    <workbookView xWindow="28680" yWindow="1110" windowWidth="29040" windowHeight="17520" xr2:uid="{00000000-000D-0000-FFFF-FFFF00000000}"/>
  </bookViews>
  <sheets>
    <sheet name="ЗЦП" sheetId="2" r:id="rId1"/>
  </sheets>
  <definedNames>
    <definedName name="_xlnm._FilterDatabase" localSheetId="0" hidden="1">ЗЦП!$A$7:$J$18</definedName>
    <definedName name="_xlnm.Print_Area" localSheetId="0">ЗЦП!$A$1:$J$28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2" l="1"/>
  <c r="G16" i="2" l="1"/>
  <c r="G11" i="2"/>
  <c r="G12" i="2"/>
  <c r="G13" i="2"/>
  <c r="G14" i="2"/>
  <c r="G15" i="2"/>
  <c r="G10" i="2"/>
  <c r="G9" i="2" l="1"/>
  <c r="G8" i="2" l="1"/>
  <c r="G18" i="2" s="1"/>
</calcChain>
</file>

<file path=xl/sharedStrings.xml><?xml version="1.0" encoding="utf-8"?>
<sst xmlns="http://schemas.openxmlformats.org/spreadsheetml/2006/main" count="79" uniqueCount="43">
  <si>
    <t xml:space="preserve"> </t>
  </si>
  <si>
    <t>№ лота</t>
  </si>
  <si>
    <t>Ед.
изм.</t>
  </si>
  <si>
    <t>Кол-во</t>
  </si>
  <si>
    <t>Цена за ед., тенге</t>
  </si>
  <si>
    <t>Срок поставки товара</t>
  </si>
  <si>
    <t>Место поставки товара</t>
  </si>
  <si>
    <t>по заявке Заказчика в течение 5 (пяти)  рабочих дней</t>
  </si>
  <si>
    <t>по заявке Заказчика: 
г. Астана, ул. Сығанақ, 46.</t>
  </si>
  <si>
    <t>Перечень товаров, работ, услуг</t>
  </si>
  <si>
    <t>Условия оплаты (50/50 % 30/70 % 70/30 % 100 %)</t>
  </si>
  <si>
    <t xml:space="preserve"> Сведения о закупаемых товаров</t>
  </si>
  <si>
    <t>Планируемая общая стоимость сумма, тенге</t>
  </si>
  <si>
    <t>Характеристика</t>
  </si>
  <si>
    <t>шт</t>
  </si>
  <si>
    <t>100% после поставки</t>
  </si>
  <si>
    <t>Ф.И.О. (при его наличии) (подпись)</t>
  </si>
  <si>
    <t>Руководитель организации: _________________________</t>
  </si>
  <si>
    <t>Руководитель проекта: _____________________________</t>
  </si>
  <si>
    <t>М. Бекбосынова</t>
  </si>
  <si>
    <t>Приложение к Объявлению № 32 от 17.10.25г. о проведении закупа товаров «приобретаемых в рамках проекта, реализуемого за счет бюджетных средств в форме грантового финансирования МНВО РК «Оценка распространённости, экономического бремени и экономической эффективности стратегий скрининга хронической болезни почек в Казахстане (ИРН AP26197503)» способом запроса ценовых предложений (конкурсными ценовыми предложениями)</t>
  </si>
  <si>
    <t xml:space="preserve">Анализатор мочи СL-50 Plus в комплекте с принадлежностями
 </t>
  </si>
  <si>
    <t>уп</t>
  </si>
  <si>
    <t>CL-50 Plus - полуавтоматический анализатор мочи для измерения до 14 показателей. Производительность: 60 анализов/ час, Принтер: встроенный термопринтер. Интерфейс: порт RS-232, порт PS/2, параллельный порт Память: 1000 результатов; Размеры: 29 x 20 x 10 см; Вес: 2,0 кг.</t>
  </si>
  <si>
    <t xml:space="preserve"> Тест полоски для анализатора мочи
</t>
  </si>
  <si>
    <t xml:space="preserve">Тест полоски диагностические UrineRS модели Н-10. Измерение 10 параметров, 100шт/ упак.
</t>
  </si>
  <si>
    <t>Химический контроль для анализатора мочи</t>
  </si>
  <si>
    <t>Химический контроль/ (Chemistry Control Set 2х8ml 1Nx1P) Уровень1- 1*8мл Уровень2 - 1*8мл</t>
  </si>
  <si>
    <t>Анализатор креатинина StatSensor Xpress Meter</t>
  </si>
  <si>
    <t>Анализатор креатинина StatSensor Xpress Meter. Производитель: Nova Biomedical,  Размеры 91 х 58 х 23 мм Измеряемый тест: креатинин; – Рассчитываемые параметры: содержание креатинина в крови – Время анализа: 30 секунд; – Тип образца: цельная кровь: артериальная, венозная, капиллярная. -Объем образца: 1.2  мкл; – Методология теста: электромеханическая. -Диапазон измерения: от 0.3 до 12 мг/дл</t>
  </si>
  <si>
    <t>Тест-полоски для анализатора креатинина</t>
  </si>
  <si>
    <t>Тест-полоски StatStrip ® Creatinine (25-шт/ упак). Измеряемый тест: креатинин; – Рассчитываемые параметры: содержание креатинина в крови – Время анализа: 30 секунд; – Тип образца: цельная кровь: артериальная, венозная, капиллярная. -Объем образца: 1.2  мкл; – Методология теста: электромеханическая.</t>
  </si>
  <si>
    <t>Контрольные и линейные растворы для анализатора креатинина</t>
  </si>
  <si>
    <t>фл</t>
  </si>
  <si>
    <t>Контейнер для забора мочи 100 мл 1 шт</t>
  </si>
  <si>
    <t>Стерильный, Объем: 100.0 мл Одноразовый Назначение: для забора мочи Материал: пластик</t>
  </si>
  <si>
    <t>Планшет Samsung Galaxy Tab S10+ SM-X826BZARSKZ</t>
  </si>
  <si>
    <t>Диагональ12.4 дюйм Разрешение экрана2800x1752, Количество ядер 8 ядер Частота процессора 3400.0 МГц Объем оперативной памяти 12 Гб Объем встроенной памяти 256.0 Гб</t>
  </si>
  <si>
    <t xml:space="preserve">Чехол для Samsung Galaxy Tab Tab S10+ </t>
  </si>
  <si>
    <t>Тип: книжка Материал: искусственная кожа, силикон, пластик Совместимый бренд: Samsung Совместимые модели: Galaxy Tab S9+, Tab S10+ Диагональ планшета: 12.4 дюйм Особенности: ударопрочный</t>
  </si>
  <si>
    <t>Ж. Куаншалиева</t>
  </si>
  <si>
    <t xml:space="preserve"> Ноутбук Huawei MateBook 14 FlemingH-W7611T 14.2" / 16 Гб / SSD 1000 Гб / Win 11 / 53014ARK</t>
  </si>
  <si>
    <t xml:space="preserve">Версия операционной системы Windows 11 Экран Диагональ экрана 14.2 дюйм Разрешение экрана 2880x1920 Частота обновления экрана 120 Гц Процессор Intel Core Ultra 7 155H Базовая частота процессора 3600.0 МГц Количество ядер процессора 14 ядер Память Размер оперативной памяти 16.0 Гб Устройства хранения данных Тип жесткого диска SSD Общий объем накопителей 1000.0 Гб Видео Тип видеоадаптера встроенная видеокарта Видеокарта intel Arc graphics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</si>
</sst>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6"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30">
    <xf numFmtId="0" fontId="0" fillId="0" borderId="0" xfId="0"/>
    <xf numFmtId="164" fontId="3" fillId="0" borderId="0" xfId="1" applyFont="1" applyFill="1" applyAlignment="1">
      <alignment horizontal="center" vertical="center"/>
    </xf>
    <xf numFmtId="164" fontId="4" fillId="0" borderId="0" xfId="1" applyFont="1" applyFill="1" applyAlignment="1">
      <alignment horizontal="center" vertical="center"/>
    </xf>
    <xf numFmtId="164" fontId="4" fillId="0" borderId="1" xfId="1" applyFont="1" applyFill="1" applyBorder="1" applyAlignment="1">
      <alignment horizontal="center" vertical="center"/>
    </xf>
    <xf numFmtId="0" fontId="3" fillId="0" borderId="0" xfId="0" applyFont="1" applyFill="1" applyAlignment="1">
      <alignment horizontal="center" vertical="center"/>
    </xf>
    <xf numFmtId="165" fontId="3" fillId="0" borderId="0" xfId="0" applyNumberFormat="1" applyFont="1" applyFill="1" applyAlignment="1">
      <alignment horizontal="center" vertical="center"/>
    </xf>
    <xf numFmtId="3" fontId="3" fillId="0" borderId="0" xfId="0" applyNumberFormat="1" applyFont="1" applyFill="1" applyAlignment="1">
      <alignment horizontal="center" vertical="center"/>
    </xf>
    <xf numFmtId="3"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vertical="center" wrapText="1"/>
    </xf>
    <xf numFmtId="0" fontId="3" fillId="0" borderId="1" xfId="0" applyFont="1" applyFill="1" applyBorder="1" applyAlignment="1">
      <alignment horizontal="center" vertical="center" wrapText="1"/>
    </xf>
    <xf numFmtId="4" fontId="3" fillId="0" borderId="1" xfId="4" applyNumberFormat="1"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3" fontId="4" fillId="0" borderId="1" xfId="0" applyNumberFormat="1" applyFont="1" applyFill="1" applyBorder="1" applyAlignment="1">
      <alignment horizontal="center" vertical="center" wrapText="1"/>
    </xf>
    <xf numFmtId="0" fontId="3" fillId="0" borderId="1" xfId="6" applyFont="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vertical="center" wrapText="1"/>
    </xf>
    <xf numFmtId="0" fontId="4" fillId="0" borderId="0" xfId="0" applyFont="1" applyFill="1" applyAlignment="1">
      <alignment horizontal="center" vertical="center"/>
    </xf>
    <xf numFmtId="0" fontId="3" fillId="0" borderId="0" xfId="0" applyFont="1" applyFill="1" applyAlignment="1">
      <alignment horizontal="left" vertical="center"/>
    </xf>
    <xf numFmtId="164" fontId="4" fillId="0" borderId="1" xfId="1" applyFont="1" applyFill="1" applyBorder="1" applyAlignment="1">
      <alignment horizontal="center" vertical="center" wrapText="1"/>
    </xf>
    <xf numFmtId="164" fontId="4" fillId="0" borderId="2" xfId="1" applyFont="1" applyFill="1" applyBorder="1" applyAlignment="1">
      <alignment horizontal="center" vertical="center" wrapText="1"/>
    </xf>
    <xf numFmtId="164" fontId="4" fillId="0" borderId="3" xfId="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4" fontId="4" fillId="0" borderId="1" xfId="2" applyNumberFormat="1" applyFont="1" applyFill="1" applyBorder="1" applyAlignment="1">
      <alignment horizontal="center" vertical="center" wrapText="1"/>
    </xf>
    <xf numFmtId="164" fontId="4" fillId="0" borderId="1" xfId="1" applyFont="1" applyFill="1" applyBorder="1" applyAlignment="1">
      <alignment horizontal="center" vertical="center" wrapText="1"/>
    </xf>
    <xf numFmtId="0" fontId="3" fillId="0" borderId="1" xfId="0" applyFont="1" applyFill="1" applyBorder="1" applyAlignment="1">
      <alignment horizontal="center" vertical="center"/>
    </xf>
  </cellXfs>
  <cellStyles count="9">
    <cellStyle name="Обычный" xfId="0" builtinId="0"/>
    <cellStyle name="Обычный 11" xfId="3" xr:uid="{00000000-0005-0000-0000-000001000000}"/>
    <cellStyle name="Обычный 13" xfId="7" xr:uid="{00000000-0005-0000-0000-000002000000}"/>
    <cellStyle name="Обычный 2" xfId="4" xr:uid="{00000000-0005-0000-0000-000003000000}"/>
    <cellStyle name="Обычный 2 2 3" xfId="8" xr:uid="{00000000-0005-0000-0000-000004000000}"/>
    <cellStyle name="Обычный 21" xfId="5" xr:uid="{00000000-0005-0000-0000-000005000000}"/>
    <cellStyle name="Обычный 24" xfId="6" xr:uid="{00000000-0005-0000-0000-000006000000}"/>
    <cellStyle name="Обычный_Лист1" xfId="2" xr:uid="{00000000-0005-0000-0000-00000700000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6"/>
  <sheetViews>
    <sheetView tabSelected="1" view="pageBreakPreview" zoomScale="85" zoomScaleNormal="85" zoomScaleSheetLayoutView="85" workbookViewId="0">
      <pane xSplit="2" ySplit="7" topLeftCell="C8" activePane="bottomRight" state="frozen"/>
      <selection pane="topRight" activeCell="C1" sqref="C1"/>
      <selection pane="bottomLeft" activeCell="A8" sqref="A8"/>
      <selection pane="bottomRight" activeCell="G9" sqref="G9"/>
    </sheetView>
  </sheetViews>
  <sheetFormatPr defaultRowHeight="15.75" x14ac:dyDescent="0.25"/>
  <cols>
    <col min="1" max="1" width="7.140625" style="4" customWidth="1"/>
    <col min="2" max="2" width="33.42578125" style="4" customWidth="1"/>
    <col min="3" max="3" width="57.85546875" style="4" customWidth="1"/>
    <col min="4" max="4" width="9.140625" style="4"/>
    <col min="5" max="5" width="12.28515625" style="4" customWidth="1"/>
    <col min="6" max="6" width="15.42578125" style="4" customWidth="1"/>
    <col min="7" max="7" width="20.7109375" style="4" customWidth="1"/>
    <col min="8" max="9" width="21" style="4" customWidth="1"/>
    <col min="10" max="10" width="39.140625" style="4" customWidth="1"/>
    <col min="11" max="16384" width="9.140625" style="4"/>
  </cols>
  <sheetData>
    <row r="2" spans="1:10" ht="87" customHeight="1" x14ac:dyDescent="0.25">
      <c r="B2" s="5"/>
      <c r="C2" s="1"/>
      <c r="D2" s="6"/>
      <c r="E2" s="6"/>
      <c r="F2" s="25" t="s">
        <v>20</v>
      </c>
      <c r="G2" s="25"/>
      <c r="H2" s="25"/>
      <c r="I2" s="25"/>
      <c r="J2" s="25"/>
    </row>
    <row r="3" spans="1:10" x14ac:dyDescent="0.25">
      <c r="B3" s="5"/>
      <c r="C3" s="5"/>
      <c r="D3" s="1"/>
      <c r="E3" s="1"/>
      <c r="F3" s="1"/>
      <c r="G3" s="1"/>
    </row>
    <row r="4" spans="1:10" x14ac:dyDescent="0.25">
      <c r="B4" s="5"/>
      <c r="C4" s="5"/>
      <c r="D4" s="2"/>
      <c r="E4" s="2" t="s">
        <v>11</v>
      </c>
      <c r="F4" s="1"/>
      <c r="G4" s="1"/>
    </row>
    <row r="5" spans="1:10" x14ac:dyDescent="0.25">
      <c r="B5" s="5"/>
      <c r="C5" s="5"/>
      <c r="D5" s="1"/>
      <c r="E5" s="1"/>
      <c r="F5" s="1" t="s">
        <v>0</v>
      </c>
      <c r="G5" s="1"/>
    </row>
    <row r="6" spans="1:10" ht="15" customHeight="1" x14ac:dyDescent="0.25">
      <c r="A6" s="26" t="s">
        <v>1</v>
      </c>
      <c r="B6" s="26" t="s">
        <v>9</v>
      </c>
      <c r="C6" s="26" t="s">
        <v>13</v>
      </c>
      <c r="D6" s="27" t="s">
        <v>2</v>
      </c>
      <c r="E6" s="28" t="s">
        <v>3</v>
      </c>
      <c r="F6" s="21" t="s">
        <v>4</v>
      </c>
      <c r="G6" s="21" t="s">
        <v>12</v>
      </c>
      <c r="H6" s="23" t="s">
        <v>10</v>
      </c>
      <c r="I6" s="23" t="s">
        <v>5</v>
      </c>
      <c r="J6" s="23" t="s">
        <v>6</v>
      </c>
    </row>
    <row r="7" spans="1:10" ht="50.25" customHeight="1" x14ac:dyDescent="0.25">
      <c r="A7" s="26"/>
      <c r="B7" s="26"/>
      <c r="C7" s="26"/>
      <c r="D7" s="27"/>
      <c r="E7" s="28"/>
      <c r="F7" s="22"/>
      <c r="G7" s="22"/>
      <c r="H7" s="24"/>
      <c r="I7" s="24"/>
      <c r="J7" s="24"/>
    </row>
    <row r="8" spans="1:10" ht="111.75" customHeight="1" x14ac:dyDescent="0.25">
      <c r="A8" s="10">
        <v>1</v>
      </c>
      <c r="B8" s="7" t="s">
        <v>21</v>
      </c>
      <c r="C8" s="7" t="s">
        <v>23</v>
      </c>
      <c r="D8" s="15" t="s">
        <v>22</v>
      </c>
      <c r="E8" s="12">
        <v>15</v>
      </c>
      <c r="F8" s="13">
        <v>240000</v>
      </c>
      <c r="G8" s="11">
        <f t="shared" ref="G8" si="0">E8*F8</f>
        <v>3600000</v>
      </c>
      <c r="H8" s="7" t="s">
        <v>15</v>
      </c>
      <c r="I8" s="7" t="s">
        <v>7</v>
      </c>
      <c r="J8" s="17" t="s">
        <v>8</v>
      </c>
    </row>
    <row r="9" spans="1:10" ht="111.75" customHeight="1" x14ac:dyDescent="0.25">
      <c r="A9" s="10">
        <v>2</v>
      </c>
      <c r="B9" s="7" t="s">
        <v>24</v>
      </c>
      <c r="C9" s="7" t="s">
        <v>25</v>
      </c>
      <c r="D9" s="15" t="s">
        <v>22</v>
      </c>
      <c r="E9" s="12">
        <v>50</v>
      </c>
      <c r="F9" s="13">
        <v>8200</v>
      </c>
      <c r="G9" s="11">
        <f>E9*F9</f>
        <v>410000</v>
      </c>
      <c r="H9" s="7" t="s">
        <v>15</v>
      </c>
      <c r="I9" s="7" t="s">
        <v>7</v>
      </c>
      <c r="J9" s="17" t="s">
        <v>8</v>
      </c>
    </row>
    <row r="10" spans="1:10" ht="111.75" customHeight="1" x14ac:dyDescent="0.25">
      <c r="A10" s="10">
        <v>3</v>
      </c>
      <c r="B10" s="7" t="s">
        <v>26</v>
      </c>
      <c r="C10" s="7" t="s">
        <v>27</v>
      </c>
      <c r="D10" s="15" t="s">
        <v>14</v>
      </c>
      <c r="E10" s="12">
        <v>15</v>
      </c>
      <c r="F10" s="13">
        <v>17000</v>
      </c>
      <c r="G10" s="11">
        <f>E10*F10</f>
        <v>255000</v>
      </c>
      <c r="H10" s="7" t="s">
        <v>15</v>
      </c>
      <c r="I10" s="7" t="s">
        <v>7</v>
      </c>
      <c r="J10" s="17" t="s">
        <v>8</v>
      </c>
    </row>
    <row r="11" spans="1:10" ht="144" customHeight="1" x14ac:dyDescent="0.25">
      <c r="A11" s="10">
        <v>4</v>
      </c>
      <c r="B11" s="7" t="s">
        <v>28</v>
      </c>
      <c r="C11" s="7" t="s">
        <v>29</v>
      </c>
      <c r="D11" s="15" t="s">
        <v>14</v>
      </c>
      <c r="E11" s="12">
        <v>20</v>
      </c>
      <c r="F11" s="13">
        <v>345000</v>
      </c>
      <c r="G11" s="11">
        <f t="shared" ref="G11:G15" si="1">E11*F11</f>
        <v>6900000</v>
      </c>
      <c r="H11" s="7" t="s">
        <v>15</v>
      </c>
      <c r="I11" s="7" t="s">
        <v>7</v>
      </c>
      <c r="J11" s="17" t="s">
        <v>8</v>
      </c>
    </row>
    <row r="12" spans="1:10" ht="111.75" customHeight="1" x14ac:dyDescent="0.25">
      <c r="A12" s="10">
        <v>5</v>
      </c>
      <c r="B12" s="7" t="s">
        <v>30</v>
      </c>
      <c r="C12" s="7" t="s">
        <v>31</v>
      </c>
      <c r="D12" s="15" t="s">
        <v>22</v>
      </c>
      <c r="E12" s="12">
        <v>60</v>
      </c>
      <c r="F12" s="13">
        <v>172000</v>
      </c>
      <c r="G12" s="11">
        <f t="shared" si="1"/>
        <v>10320000</v>
      </c>
      <c r="H12" s="7" t="s">
        <v>15</v>
      </c>
      <c r="I12" s="7" t="s">
        <v>7</v>
      </c>
      <c r="J12" s="17" t="s">
        <v>8</v>
      </c>
    </row>
    <row r="13" spans="1:10" ht="111.75" customHeight="1" x14ac:dyDescent="0.25">
      <c r="A13" s="10">
        <v>6</v>
      </c>
      <c r="B13" s="7" t="s">
        <v>32</v>
      </c>
      <c r="C13" s="7" t="s">
        <v>32</v>
      </c>
      <c r="D13" s="15" t="s">
        <v>33</v>
      </c>
      <c r="E13" s="12">
        <v>50</v>
      </c>
      <c r="F13" s="13">
        <v>8050</v>
      </c>
      <c r="G13" s="11">
        <f t="shared" si="1"/>
        <v>402500</v>
      </c>
      <c r="H13" s="7" t="s">
        <v>15</v>
      </c>
      <c r="I13" s="7" t="s">
        <v>7</v>
      </c>
      <c r="J13" s="17" t="s">
        <v>8</v>
      </c>
    </row>
    <row r="14" spans="1:10" ht="111.75" customHeight="1" x14ac:dyDescent="0.25">
      <c r="A14" s="10">
        <v>7</v>
      </c>
      <c r="B14" s="7" t="s">
        <v>34</v>
      </c>
      <c r="C14" s="7" t="s">
        <v>35</v>
      </c>
      <c r="D14" s="15" t="s">
        <v>14</v>
      </c>
      <c r="E14" s="12">
        <v>69</v>
      </c>
      <c r="F14" s="13">
        <v>500</v>
      </c>
      <c r="G14" s="11">
        <f t="shared" si="1"/>
        <v>34500</v>
      </c>
      <c r="H14" s="7" t="s">
        <v>15</v>
      </c>
      <c r="I14" s="7" t="s">
        <v>7</v>
      </c>
      <c r="J14" s="17" t="s">
        <v>8</v>
      </c>
    </row>
    <row r="15" spans="1:10" ht="111.75" customHeight="1" x14ac:dyDescent="0.25">
      <c r="A15" s="10">
        <v>8</v>
      </c>
      <c r="B15" s="7" t="s">
        <v>36</v>
      </c>
      <c r="C15" s="7" t="s">
        <v>37</v>
      </c>
      <c r="D15" s="15" t="s">
        <v>14</v>
      </c>
      <c r="E15" s="12">
        <v>2</v>
      </c>
      <c r="F15" s="13">
        <v>425989</v>
      </c>
      <c r="G15" s="11">
        <f t="shared" si="1"/>
        <v>851978</v>
      </c>
      <c r="H15" s="7" t="s">
        <v>15</v>
      </c>
      <c r="I15" s="7" t="s">
        <v>7</v>
      </c>
      <c r="J15" s="17" t="s">
        <v>8</v>
      </c>
    </row>
    <row r="16" spans="1:10" ht="111.75" customHeight="1" x14ac:dyDescent="0.25">
      <c r="A16" s="10">
        <v>9</v>
      </c>
      <c r="B16" s="7" t="s">
        <v>38</v>
      </c>
      <c r="C16" s="7" t="s">
        <v>39</v>
      </c>
      <c r="D16" s="15" t="s">
        <v>14</v>
      </c>
      <c r="E16" s="12">
        <v>2</v>
      </c>
      <c r="F16" s="13">
        <v>8399</v>
      </c>
      <c r="G16" s="11">
        <f>E16*F16</f>
        <v>16798</v>
      </c>
      <c r="H16" s="7" t="s">
        <v>15</v>
      </c>
      <c r="I16" s="7" t="s">
        <v>7</v>
      </c>
      <c r="J16" s="17" t="s">
        <v>8</v>
      </c>
    </row>
    <row r="17" spans="1:10" ht="200.25" customHeight="1" x14ac:dyDescent="0.25">
      <c r="A17" s="10">
        <v>10</v>
      </c>
      <c r="B17" s="10" t="s">
        <v>41</v>
      </c>
      <c r="C17" s="10" t="s">
        <v>42</v>
      </c>
      <c r="D17" s="15" t="s">
        <v>14</v>
      </c>
      <c r="E17" s="29">
        <v>2</v>
      </c>
      <c r="F17" s="29">
        <v>649900</v>
      </c>
      <c r="G17" s="29">
        <f>E17*F17</f>
        <v>1299800</v>
      </c>
      <c r="H17" s="7" t="s">
        <v>15</v>
      </c>
      <c r="I17" s="7" t="s">
        <v>7</v>
      </c>
      <c r="J17" s="17" t="s">
        <v>8</v>
      </c>
    </row>
    <row r="18" spans="1:10" ht="45.75" customHeight="1" x14ac:dyDescent="0.25">
      <c r="A18" s="8"/>
      <c r="B18" s="7"/>
      <c r="C18" s="7"/>
      <c r="D18" s="3"/>
      <c r="E18" s="3"/>
      <c r="F18" s="20"/>
      <c r="G18" s="3">
        <f>SUM(G8:G17)</f>
        <v>24090576</v>
      </c>
      <c r="H18" s="14"/>
      <c r="I18" s="14"/>
      <c r="J18" s="14"/>
    </row>
    <row r="20" spans="1:10" x14ac:dyDescent="0.25">
      <c r="C20" s="4" t="s">
        <v>17</v>
      </c>
      <c r="G20" s="18" t="s">
        <v>19</v>
      </c>
    </row>
    <row r="21" spans="1:10" ht="18" customHeight="1" x14ac:dyDescent="0.25">
      <c r="B21" s="16"/>
      <c r="C21" s="19" t="s">
        <v>16</v>
      </c>
      <c r="G21" s="16"/>
    </row>
    <row r="22" spans="1:10" ht="15" customHeight="1" x14ac:dyDescent="0.25">
      <c r="B22" s="16"/>
      <c r="C22" s="16"/>
      <c r="G22" s="16"/>
    </row>
    <row r="23" spans="1:10" ht="12.75" customHeight="1" x14ac:dyDescent="0.25">
      <c r="B23" s="9"/>
      <c r="C23" s="9"/>
      <c r="G23" s="9"/>
    </row>
    <row r="24" spans="1:10" ht="15" hidden="1" customHeight="1" x14ac:dyDescent="0.25">
      <c r="B24" s="9"/>
      <c r="C24" s="9"/>
      <c r="G24" s="9"/>
    </row>
    <row r="25" spans="1:10" x14ac:dyDescent="0.25">
      <c r="C25" s="4" t="s">
        <v>18</v>
      </c>
      <c r="G25" s="18" t="s">
        <v>40</v>
      </c>
    </row>
    <row r="26" spans="1:10" x14ac:dyDescent="0.25">
      <c r="C26" s="19" t="s">
        <v>16</v>
      </c>
    </row>
  </sheetData>
  <autoFilter ref="A7:J18" xr:uid="{00000000-0009-0000-0000-000000000000}"/>
  <mergeCells count="11">
    <mergeCell ref="A6:A7"/>
    <mergeCell ref="B6:B7"/>
    <mergeCell ref="C6:C7"/>
    <mergeCell ref="D6:D7"/>
    <mergeCell ref="F6:F7"/>
    <mergeCell ref="E6:E7"/>
    <mergeCell ref="G6:G7"/>
    <mergeCell ref="I6:I7"/>
    <mergeCell ref="F2:J2"/>
    <mergeCell ref="H6:H7"/>
    <mergeCell ref="J6:J7"/>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ЗЦП</vt:lpstr>
      <vt:lpstr>ЗЦП!Область_печати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Дюсупова Асемгуль Асетовна</cp:lastModifiedBy>
  <cp:lastPrinted>2025-07-30T08:06:12Z</cp:lastPrinted>
  <dcterms:created xsi:type="dcterms:W3CDTF">2022-09-15T10:19:56Z</dcterms:created>
  <dcterms:modified xsi:type="dcterms:W3CDTF">2025-10-21T06:52:30Z</dcterms:modified>
</cp:coreProperties>
</file>