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АСЕМ\рабочий стол 30.04.24\2024\110 ЗЦП\11 МИ от 06.12.2024 г вск 13.12.24 110\служебка\"/>
    </mc:Choice>
  </mc:AlternateContent>
  <xr:revisionPtr revIDLastSave="0" documentId="13_ncr:1_{D948E7DA-B82F-4139-A4F4-393A0CD43B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еречень" sheetId="1" r:id="rId1"/>
  </sheets>
  <definedNames>
    <definedName name="_xlnm.Print_Titles" localSheetId="0">перечень!$7:$8</definedName>
    <definedName name="_xlnm.Print_Area" localSheetId="0">перечень!$A$1:$G$21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G11" i="1"/>
  <c r="G12" i="1"/>
  <c r="G9" i="1" l="1"/>
  <c r="G13" i="1" s="1"/>
</calcChain>
</file>

<file path=xl/sharedStrings.xml><?xml version="1.0" encoding="utf-8"?>
<sst xmlns="http://schemas.openxmlformats.org/spreadsheetml/2006/main" count="30" uniqueCount="28">
  <si>
    <t>№ п/п</t>
  </si>
  <si>
    <t>Наименование</t>
  </si>
  <si>
    <t>Цена за единицу, 
без учета НДС, тенге</t>
  </si>
  <si>
    <t>Сумма, планируемая для закупки, без учета НДС, тенге</t>
  </si>
  <si>
    <t>Ед. изм-я</t>
  </si>
  <si>
    <t>Техническая спецификация</t>
  </si>
  <si>
    <t>Перечень закупаемых товаров</t>
  </si>
  <si>
    <t>РБ/ЕИ</t>
  </si>
  <si>
    <t>Кол-во</t>
  </si>
  <si>
    <t>Итого</t>
  </si>
  <si>
    <t>шт</t>
  </si>
  <si>
    <t xml:space="preserve">Дерматоскоп </t>
  </si>
  <si>
    <t>комп</t>
  </si>
  <si>
    <t xml:space="preserve">Аппликаторы для сшивания троакарных отверстий 20 см
</t>
  </si>
  <si>
    <t>Аппликаторы для сшивания троакарных отверстий, закрытия троакарных ран, выполнения лигатуры подкожно, с промывным каналом (канал с разъемом люер-лок, предназначен для промывания инструмента и смазочных процедур, должен быть оснащён металлической крышкой), ,прямой, механический, диаметром от 2,7 до 3.0 мм, длиной рабочей части от 180 до 185 мм, тип материала: нержавеющая сталь. Аппликатор должен иметь: ограничитель погружения с регулировкой положения, пружинный механизм фиксации нити и продольные насечки на рабочей части для предупреждения проскальзывания нити.</t>
  </si>
  <si>
    <t xml:space="preserve">1. При поставке товара, Поставщик обязан предоставить:
- регистрационное удостоверение на поставляемый товар, в случае если товар не подлежит регистрации предоставить письмо от уполномоченного органа;
- копии заключения о безопасности и качестве соответствии с законодательством Республики Казахстан. В случае если товар не подлежит сертификации предоставить письмо от уполномоченного органа;
- при необходимости Заказчик в праве запросить и иные документы предусмотренные законодательством Республики Казахстан и настоящим Договором.
2. Поставщик должен обеспечить упаковку Товаров, способную предотвратить их от повреждения или порчи во время перевозки к конечному пункту назначения, указанному в настоящем Договоре. Упаковка должна выдерживать без каких-либо ограничений интенсивную подъемно-транспортную обработку и воздействие экстремальных температур, соли и осадков во время перевозки, а также открытого хранения. При определении габаритов упакованных ящиков и их веса необходимо учитывать отдаленность конечного пункта доставки и наличие мощных грузоподъемных средств во всех пунктах следования Товаров.
3. Потребительская упаковка, маркировка, а также документация внутри по применению Товаров и вне ее должны строго соответствовать Кодексу Республики Казахстан «О здоровье народа и системе здравоохранения» (далее - Кодекс) и порядку, установленного уполномоченным органом в области здравоохранения.
4. Поставщик гарантирует, что Товар, поставленный в рамках настоящего Договора, является новым, неиспользованным и не имеет дефектов. В случае выявления дефектов, Поставщик обязан заменить дефектный Товар на новый, в срок, указанный Заказчиком в письменном уведомлении в адрес Поставщика. Гарантийный срок на поставляемый Товар не менее 6 (шесть) месяцев, с даты подписания сторонами акта приема передачи. 
5. Поставщик гарантирует, что остаточный срок годности медицинских изделий медицинского назначения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
6. Требования по выполнению сопутствующих работ или услуг: заказ, ввоз, таможенные, налоговые платежи и иные платежи, предусмотренные законодательством РК, разгрузка, монтаж, наладка, установка, за счет Поставщика;
7. При необходимости предоставить руководство пользователя и инструкцию по обработке инструментов с обеспечением их сохранности на государственном, либо на русском языках; паспорт/сертификат происхождения от производителя; 
8. В случае дефекта Товара поставщик производит замену в течение 5 (пяти) календарных дней с даты получения уведомления от Заказчика.
9. Сроки поставки: С даты вступления Договора в силу по 31 декабря 2024г., по заявке Заказчика в течение 3 (трех) календарных дней;
10. Место и условия поставки (в соответствии с DDP ИНКОТЕРМС 2020): Корпоративный фонд «University Medical Center», г.Астана, пр. Туран, 32, эт. 3, каб. 3082А. </t>
  </si>
  <si>
    <t xml:space="preserve">Директор клинического академического департамента женского здоровья                      </t>
  </si>
  <si>
    <t>Г.Бапаева</t>
  </si>
  <si>
    <t>Рукоятка иглодержателя</t>
  </si>
  <si>
    <t>Рукоятка иглодержателя, с тубусом. Рукоятка линейная с трещоткой. Противоскользящий материал рукоятки. Механизм соединения с рабочей вставкой - резьбовой. Должен быть с антискользящим покрытием для комфортного и надёжного захвата. Иметь прецизионный замковый механизм для надёжной фиксации иглы и предотвращения её смещения во время процедуры. Совместимый с рабочей частью длиной 330 мм производства Olympus. Многоразовый инструмент. Автоклавируемый.</t>
  </si>
  <si>
    <t>Рабочая часть, прямая, 330 мм</t>
  </si>
  <si>
    <t xml:space="preserve">Рабочая часть, прямая, 330 мм. С твердосплавными напайками; Рабочая длина не менее 330 мм. Диаметр не менее 5 мм. Прямой. Механизм соединения с рукояткой - резьбовой. Совместимый с рукояткой иглодержателя 330 мм производства Olympus. Многоразовый инструмент. Автоклавируемый. </t>
  </si>
  <si>
    <t xml:space="preserve">Дерматоскоп. Многоразовый. Основные комплектующие: дерматоскоп, USB-шнур с разъемом питания E4-USB, жесткий кейс для хранения; дополнительные комплектующие: универсальный адаптер для смартфона для дерматоскопа, кольцо фокусировки (дистанционное) для дерматоскопа. Дерматоскоп: • Диаметр поля зрения: В контактном режиме не менее 30мм (линза не более 32 мм) • Сверхточная оптика: ахроматическая оптическая система с непревзойденной четкостью и высоким разрешением картинки • Увеличение: не менее 10- кратное • Индивидуальная компенсация фокусировки в диапазоне от не менее -4 до не менее +4 диоптрий. • Светодиодное освещение LED HQ • Аккумуляторная батарея с литий-ионной технологией: без эффекта памяти; безопасная зарядка батареи независимо от ее уровня заряда • Функция переключения между режимами поляризации и иммерсии: удобная смена режима одним нажатием кнопки; распознавание «мерцающих знаков», когда наличие кристаллических структур или милиарных цист улучшает постановку диагноза • Контактная плата со шкалой Время зарядки USB: не менее 120 мин. Время работы не менее 160 мин при максимальной яркости в режиме поляризации. USB-шнур с разъемом питания E4-USB. Кольцо фокусировки: рабочее кольцо для осматривания очагов поражения и управлять им при увеличении, для сохранения постоянного расстояния между кожей и дерматоскопом; универсальный адаптер для смартфона: совместим с любым размером смартфона, должен быть тонким и удобным в хранении, быстрая и повторяемый при сборке, должен быть адаптирован к любому расположению камеры. </t>
  </si>
  <si>
    <t>Заведующий программой общей терапии №1</t>
  </si>
  <si>
    <t>Директор Клинического академического департамента хирургии</t>
  </si>
  <si>
    <t xml:space="preserve">Р. Айтжанова </t>
  </si>
  <si>
    <t xml:space="preserve">Н.Биханов </t>
  </si>
  <si>
    <t xml:space="preserve">Приложение к Объявлению № 110 о проведении закупа товаров «Изделия медицинского назначения на 2024 год»
способом запроса ценовых предложений от 06.12.24г.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</si>
</sst>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.00_$_-;\-* #,##0.00_$_-;_-* &quot;-&quot;??_$_-;_-@_-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8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6" fontId="1" fillId="0" borderId="0" applyFont="0" applyFill="0" applyBorder="0" applyAlignment="0" applyProtection="0"/>
    <xf numFmtId="0" fontId="2" fillId="0" borderId="0"/>
    <xf numFmtId="0" fontId="3" fillId="0" borderId="0"/>
    <xf numFmtId="0" fontId="1" fillId="0" borderId="0"/>
    <xf numFmtId="165" fontId="1" fillId="0" borderId="0" applyFont="0" applyFill="0" applyBorder="0" applyAlignment="0" applyProtection="0"/>
    <xf numFmtId="0" fontId="2" fillId="0" borderId="0"/>
    <xf numFmtId="0" fontId="1" fillId="0" borderId="0"/>
  </cellStyleXfs>
  <cellXfs count="34">
    <xf numFmtId="0" fontId="0" fillId="0" borderId="0" xfId="0"/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1" fillId="0" borderId="0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5" fillId="0" borderId="0" xfId="0" applyFont="1" applyFill="1" applyAlignment="1">
      <alignment vertical="center"/>
    </xf>
    <xf numFmtId="0" fontId="13" fillId="0" borderId="0" xfId="2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166" fontId="9" fillId="0" borderId="3" xfId="1" applyFont="1" applyFill="1" applyBorder="1" applyAlignment="1">
      <alignment horizontal="center" vertical="center" wrapText="1"/>
    </xf>
    <xf numFmtId="166" fontId="9" fillId="0" borderId="4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</cellXfs>
  <cellStyles count="8">
    <cellStyle name="Normal_формы ПР утвержденные" xfId="3" xr:uid="{00000000-0005-0000-0000-000000000000}"/>
    <cellStyle name="Обычный" xfId="0" builtinId="0"/>
    <cellStyle name="Обычный 100" xfId="6" xr:uid="{00000000-0005-0000-0000-000002000000}"/>
    <cellStyle name="Обычный 14 2" xfId="7" xr:uid="{00000000-0005-0000-0000-000003000000}"/>
    <cellStyle name="Обычный 3" xfId="4" xr:uid="{00000000-0005-0000-0000-000004000000}"/>
    <cellStyle name="Обычный 6" xfId="2" xr:uid="{00000000-0005-0000-0000-000005000000}"/>
    <cellStyle name="Финансовый" xfId="1" builtinId="3"/>
    <cellStyle name="Финансовый 2" xfId="5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21"/>
  <sheetViews>
    <sheetView tabSelected="1" view="pageBreakPreview" topLeftCell="A10" zoomScale="70" zoomScaleNormal="110" zoomScaleSheetLayoutView="70" workbookViewId="0">
      <selection activeCell="E10" sqref="E10"/>
    </sheetView>
  </sheetViews>
  <sheetFormatPr defaultColWidth="9.140625" defaultRowHeight="12" x14ac:dyDescent="0.2"/>
  <cols>
    <col min="1" max="1" width="3.5703125" style="3" customWidth="1"/>
    <col min="2" max="2" width="34.5703125" style="3" customWidth="1"/>
    <col min="3" max="3" width="143.85546875" style="3" customWidth="1"/>
    <col min="4" max="4" width="5.7109375" style="3" customWidth="1"/>
    <col min="5" max="5" width="7.140625" style="3" customWidth="1"/>
    <col min="6" max="6" width="16.85546875" style="3" customWidth="1"/>
    <col min="7" max="7" width="19" style="3" customWidth="1"/>
    <col min="8" max="16384" width="9.140625" style="1"/>
  </cols>
  <sheetData>
    <row r="2" spans="1:7" ht="44.25" customHeight="1" x14ac:dyDescent="0.2">
      <c r="D2" s="33" t="s">
        <v>27</v>
      </c>
      <c r="E2" s="33"/>
      <c r="F2" s="33"/>
      <c r="G2" s="33"/>
    </row>
    <row r="5" spans="1:7" ht="15.75" x14ac:dyDescent="0.2">
      <c r="A5" s="27" t="s">
        <v>6</v>
      </c>
      <c r="B5" s="27"/>
      <c r="C5" s="27"/>
      <c r="D5" s="27"/>
      <c r="E5" s="27"/>
      <c r="F5" s="27"/>
      <c r="G5" s="27"/>
    </row>
    <row r="6" spans="1:7" ht="15.75" x14ac:dyDescent="0.2">
      <c r="A6" s="24"/>
      <c r="B6" s="24"/>
      <c r="C6" s="24"/>
      <c r="D6" s="24"/>
      <c r="E6" s="24"/>
      <c r="F6" s="24"/>
      <c r="G6" s="24"/>
    </row>
    <row r="7" spans="1:7" s="2" customFormat="1" ht="41.25" customHeight="1" x14ac:dyDescent="0.25">
      <c r="A7" s="29" t="s">
        <v>0</v>
      </c>
      <c r="B7" s="29" t="s">
        <v>1</v>
      </c>
      <c r="C7" s="29" t="s">
        <v>5</v>
      </c>
      <c r="D7" s="29" t="s">
        <v>4</v>
      </c>
      <c r="E7" s="6" t="s">
        <v>8</v>
      </c>
      <c r="F7" s="31" t="s">
        <v>2</v>
      </c>
      <c r="G7" s="31" t="s">
        <v>3</v>
      </c>
    </row>
    <row r="8" spans="1:7" s="2" customFormat="1" ht="33" customHeight="1" x14ac:dyDescent="0.25">
      <c r="A8" s="30"/>
      <c r="B8" s="30"/>
      <c r="C8" s="30"/>
      <c r="D8" s="30"/>
      <c r="E8" s="7" t="s">
        <v>7</v>
      </c>
      <c r="F8" s="32"/>
      <c r="G8" s="32"/>
    </row>
    <row r="9" spans="1:7" s="5" customFormat="1" ht="87" customHeight="1" x14ac:dyDescent="0.25">
      <c r="A9" s="8">
        <v>1</v>
      </c>
      <c r="B9" s="9" t="s">
        <v>20</v>
      </c>
      <c r="C9" s="9" t="s">
        <v>21</v>
      </c>
      <c r="D9" s="10" t="s">
        <v>10</v>
      </c>
      <c r="E9" s="11">
        <v>2</v>
      </c>
      <c r="F9" s="12">
        <v>436340</v>
      </c>
      <c r="G9" s="13">
        <f>E9*F9</f>
        <v>872680</v>
      </c>
    </row>
    <row r="10" spans="1:7" s="5" customFormat="1" ht="80.25" customHeight="1" x14ac:dyDescent="0.25">
      <c r="A10" s="8">
        <v>2</v>
      </c>
      <c r="B10" s="9" t="s">
        <v>18</v>
      </c>
      <c r="C10" s="9" t="s">
        <v>19</v>
      </c>
      <c r="D10" s="10" t="s">
        <v>10</v>
      </c>
      <c r="E10" s="11">
        <v>2</v>
      </c>
      <c r="F10" s="12">
        <v>738992</v>
      </c>
      <c r="G10" s="13">
        <f t="shared" ref="G10:G12" si="0">E10*F10</f>
        <v>1477984</v>
      </c>
    </row>
    <row r="11" spans="1:7" s="5" customFormat="1" ht="135.75" customHeight="1" x14ac:dyDescent="0.25">
      <c r="A11" s="8">
        <v>3</v>
      </c>
      <c r="B11" s="9" t="s">
        <v>11</v>
      </c>
      <c r="C11" s="9" t="s">
        <v>22</v>
      </c>
      <c r="D11" s="10" t="s">
        <v>12</v>
      </c>
      <c r="E11" s="11">
        <v>1</v>
      </c>
      <c r="F11" s="12">
        <v>1636020</v>
      </c>
      <c r="G11" s="13">
        <f t="shared" si="0"/>
        <v>1636020</v>
      </c>
    </row>
    <row r="12" spans="1:7" s="5" customFormat="1" ht="56.25" customHeight="1" x14ac:dyDescent="0.25">
      <c r="A12" s="8">
        <v>4</v>
      </c>
      <c r="B12" s="9" t="s">
        <v>13</v>
      </c>
      <c r="C12" s="9" t="s">
        <v>14</v>
      </c>
      <c r="D12" s="10" t="s">
        <v>10</v>
      </c>
      <c r="E12" s="11">
        <v>1</v>
      </c>
      <c r="F12" s="12">
        <v>411125</v>
      </c>
      <c r="G12" s="13">
        <f t="shared" si="0"/>
        <v>411125</v>
      </c>
    </row>
    <row r="13" spans="1:7" s="5" customFormat="1" ht="15.75" x14ac:dyDescent="0.25">
      <c r="A13" s="8"/>
      <c r="B13" s="25" t="s">
        <v>9</v>
      </c>
      <c r="C13" s="9"/>
      <c r="D13" s="10"/>
      <c r="E13" s="11"/>
      <c r="F13" s="12"/>
      <c r="G13" s="23">
        <f>SUM(G9:G12)</f>
        <v>4397809</v>
      </c>
    </row>
    <row r="14" spans="1:7" s="5" customFormat="1" ht="15.75" x14ac:dyDescent="0.25">
      <c r="A14" s="14"/>
      <c r="B14" s="15"/>
      <c r="C14" s="15"/>
      <c r="D14" s="16"/>
      <c r="E14" s="17"/>
      <c r="F14" s="18"/>
      <c r="G14" s="19"/>
    </row>
    <row r="15" spans="1:7" s="2" customFormat="1" ht="230.25" customHeight="1" x14ac:dyDescent="0.25">
      <c r="A15" s="3"/>
      <c r="B15" s="28" t="s">
        <v>15</v>
      </c>
      <c r="C15" s="28"/>
      <c r="D15" s="28"/>
      <c r="E15" s="28"/>
      <c r="F15" s="28"/>
      <c r="G15" s="28"/>
    </row>
    <row r="17" spans="2:7" ht="15" x14ac:dyDescent="0.2">
      <c r="B17" s="1"/>
      <c r="C17" s="26" t="s">
        <v>16</v>
      </c>
      <c r="D17" s="26" t="s">
        <v>17</v>
      </c>
      <c r="F17" s="1"/>
      <c r="G17" s="4"/>
    </row>
    <row r="18" spans="2:7" ht="15.75" x14ac:dyDescent="0.2">
      <c r="B18" s="26"/>
      <c r="C18" s="26"/>
      <c r="D18" s="22"/>
      <c r="E18" s="22"/>
      <c r="F18" s="21"/>
    </row>
    <row r="19" spans="2:7" ht="18.75" x14ac:dyDescent="0.2">
      <c r="B19" s="20"/>
      <c r="C19" s="26" t="s">
        <v>23</v>
      </c>
      <c r="D19" s="26" t="s">
        <v>25</v>
      </c>
    </row>
    <row r="21" spans="2:7" x14ac:dyDescent="0.2">
      <c r="C21" s="26" t="s">
        <v>24</v>
      </c>
      <c r="D21" s="26" t="s">
        <v>26</v>
      </c>
    </row>
  </sheetData>
  <mergeCells count="9">
    <mergeCell ref="D2:G2"/>
    <mergeCell ref="A5:G5"/>
    <mergeCell ref="B15:G15"/>
    <mergeCell ref="A7:A8"/>
    <mergeCell ref="B7:B8"/>
    <mergeCell ref="C7:C8"/>
    <mergeCell ref="F7:F8"/>
    <mergeCell ref="G7:G8"/>
    <mergeCell ref="D7:D8"/>
  </mergeCells>
  <phoneticPr fontId="4" type="noConversion"/>
  <pageMargins left="0.67" right="0.23622047244094491" top="0.34" bottom="0.25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перечень</vt:lpstr>
      <vt:lpstr>перечень!Заголовки_для_печати</vt:lpstr>
      <vt:lpstr>перечень!Область_печати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Лахов Сергей</dc:creator>
  <cp:lastModifiedBy>Дюсупова Асемгуль Асетовна</cp:lastModifiedBy>
  <cp:lastPrinted>2024-02-27T02:38:13Z</cp:lastPrinted>
  <dcterms:created xsi:type="dcterms:W3CDTF">2019-09-03T05:19:58Z</dcterms:created>
  <dcterms:modified xsi:type="dcterms:W3CDTF">2024-12-06T04:13:12Z</dcterms:modified>
</cp:coreProperties>
</file>