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СЕМ\рабочий стол 30.04.24\2024\110 ЗЦП\9 МИ от 14.10.2024 г вск 21.10.24 102\Объявление 102 ЗЦП МИ на 2024 год  14.10.2024 г вскрытие 21.10.24\"/>
    </mc:Choice>
  </mc:AlternateContent>
  <xr:revisionPtr revIDLastSave="0" documentId="13_ncr:1_{EFB9F6A7-85AF-40D4-841B-A2BB5B009344}" xr6:coauthVersionLast="47" xr6:coauthVersionMax="47" xr10:uidLastSave="{00000000-0000-0000-0000-000000000000}"/>
  <bookViews>
    <workbookView xWindow="4905" yWindow="0" windowWidth="22215" windowHeight="15480" xr2:uid="{00000000-000D-0000-FFFF-FFFF00000000}"/>
  </bookViews>
  <sheets>
    <sheet name="ЗЦП" sheetId="2" r:id="rId1"/>
  </sheets>
  <definedNames>
    <definedName name="_xlnm._FilterDatabase" localSheetId="0" hidden="1">ЗЦП!$A$7:$K$49</definedName>
    <definedName name="_xlnm.Print_Area" localSheetId="0">ЗЦП!$A$1:$K$54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2" l="1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8" i="2"/>
  <c r="G9" i="2"/>
  <c r="G10" i="2"/>
  <c r="G11" i="2"/>
  <c r="G12" i="2"/>
  <c r="G13" i="2"/>
  <c r="G14" i="2"/>
  <c r="G15" i="2"/>
</calcChain>
</file>

<file path=xl/sharedStrings.xml><?xml version="1.0" encoding="utf-8"?>
<sst xmlns="http://schemas.openxmlformats.org/spreadsheetml/2006/main" count="264" uniqueCount="95">
  <si>
    <t xml:space="preserve"> Перечень закупаемых товаров</t>
  </si>
  <si>
    <t xml:space="preserve"> </t>
  </si>
  <si>
    <t>№ лота</t>
  </si>
  <si>
    <t>Наименование закупаемых товаров, работ, услуг</t>
  </si>
  <si>
    <t>Технические и качественные характеристика товаров, работ, услуг</t>
  </si>
  <si>
    <t>Ед.
изм.</t>
  </si>
  <si>
    <t>Кол-во</t>
  </si>
  <si>
    <t>Цена за ед., тенге</t>
  </si>
  <si>
    <t>Общая сумма, тенге</t>
  </si>
  <si>
    <t>Условия поставки (в соответствии с ИНКОТЕРМС 2000)</t>
  </si>
  <si>
    <t>Срок поставки товара</t>
  </si>
  <si>
    <t>Место поставки товара</t>
  </si>
  <si>
    <t>Размер авансового платежа, %</t>
  </si>
  <si>
    <t>DDP пункт назначения</t>
  </si>
  <si>
    <t>по заявке Заказчика в течение 5 (пяти)  рабочих дней</t>
  </si>
  <si>
    <t>Итого</t>
  </si>
  <si>
    <r>
      <t>Г. Камзина</t>
    </r>
    <r>
      <rPr>
        <sz val="12"/>
        <rFont val="Times New Roman"/>
        <family val="1"/>
        <charset val="204"/>
      </rPr>
      <t xml:space="preserve"> </t>
    </r>
  </si>
  <si>
    <t>шт</t>
  </si>
  <si>
    <t>Директор Департамента лекарственного обеспечения</t>
  </si>
  <si>
    <t>по заявке Заказчика: 
г. Астана, проспект Туран, 38;
г. Астана, проспект Туран, 32;
г. Астана, ул. Сығанақ, 46.</t>
  </si>
  <si>
    <t>уп</t>
  </si>
  <si>
    <t>наб</t>
  </si>
  <si>
    <t>Интродьюсер для катетера Свана-Ганса</t>
  </si>
  <si>
    <t>Состав набора: интродьюсерный катетер диаметр 8,5 Fr, канюля/расширитель c гемостатическим клапаном, боковой ручкой и краником, дилататор, 0,038"  проводник с  J-образным кончиком, 18 Ga x 7 см игла-интродьюсер, шприц 5 мл для промывки и введения растворов, 80 см защитный чехол, обеспечивающий стерильность и защиту катетера.</t>
  </si>
  <si>
    <t>Контроль, уровень 1 на портативный анализатор EPOC</t>
  </si>
  <si>
    <t>Контроль, уровень 2 на портативный анализатор EPOC</t>
  </si>
  <si>
    <t>Контроль, уровень 3 на портативный анализатор EPOC</t>
  </si>
  <si>
    <t xml:space="preserve">Приложение к Объявлению № 102 о проведении закупа товаров «Медицинские изделия на 2024 год»
способом запроса ценовых предложений от 14.10.24г. </t>
  </si>
  <si>
    <t>Бинт эластичный 5,0 мм х 120 мм</t>
  </si>
  <si>
    <t>Бинт эластичный 5,0 мм х 80,0 мм</t>
  </si>
  <si>
    <t>Бинт эластичный медицинский, размер 5.0 х 120 мм, средней растяжимости.</t>
  </si>
  <si>
    <t>Бинт эластичный медицинский, размер 5.0 х 80 мм, средней растяжимости.</t>
  </si>
  <si>
    <t>Маска для фототерапии одноразовая</t>
  </si>
  <si>
    <t>Набор для чрезкожной трахеостомии с трахеостомической  трубкой , каналом для санации надманжеточного пространства (7мм, 7,5мм , 8 мм, 8,5 мм, 9,0мм)</t>
  </si>
  <si>
    <t>Система родовспоможения вакуумная</t>
  </si>
  <si>
    <t>Трубка трахеостомическая  с двумя  манжетами 7,0; 7,5; 8,0; 8,5; 9,0 мм</t>
  </si>
  <si>
    <t>Трубка трахеостомическая с манжетой, фенестрированная с двумя съемными канюлями</t>
  </si>
  <si>
    <t>Маски для фототерапии одноразовые, окружность головы 20-25 см,  26-32 см, 33-38 см, размеры по заявке Заказчика.</t>
  </si>
  <si>
    <t>Набор для чрескожной дилятационной трахеостомии,  трубкой (7мм, 7,5 мм, 8 мм, 8,5 мм,  9,0мм) и интродьюсером одноэтапная модификация, в комплекте: скальпель металлопластиковый, пункционная игла с канюлей 14G, шприц трехкомпонентный 10 мл, гибкий проводник из медицинской нержавеющей стали в гибкой спиральной оплетк покрытый политетрафторэтиленом с j-образным кончиком в направителе, конусный дилятатор с разметкой глубины введения, катетер-проводник, изогнутый дилятатор покрытый смазкой, облегчающий трение, трахеостомическая трубка с манжетой большого объема низкого давления(с возможностью аспирации), удлиненный обтуратор с внутренним каналом, внутренние канюли для трахеостомической трубки (2 шт.) саржевая тесьма для фиксации трубки, ершик для очистки</t>
  </si>
  <si>
    <t>Система родовспоможения вакуумная, предназначена для проведения вакуумной экстракции плода одноразового использования</t>
  </si>
  <si>
    <t>Трахеостомическая трубка с двумя  манжетами 7,0; 7,5; 8,0; 8,5; 9,0 мм</t>
  </si>
  <si>
    <t>Трахеостомическая трубка  с манжетой большого объёма низкого давления, резистентной к закиси азота и каналом для санации надманжеточного пространства и/или с двумя внутренними канюлями, фенестрированная. Изготовлена из композитных полимерных материалов на основе прозрачного термопластичного, имплантационно-нетоксичного пластифицированного ПВХ. Бесклапанный Луер-порт , резиновая защитная крышечка Луер-порта (синего цвета). Прозрачный переходник для подключения к санационному Луер-порту  с конусным ступенчатым коннектором. Для длительного применения более 6 месяцев. Размеры 6,0; 7,0; 7,5; 8,0; 8,5; 9,0; 10 мм</t>
  </si>
  <si>
    <t>Трубка армированная, эндотрахеальная, с манжетой, размеры 3,0; 3,5; 4,0; 4,5; 5,0; 5,5; 6,0; 6,5</t>
  </si>
  <si>
    <t>Электрод игольчатый, игла 0,45x15мм, тонкий корпус, кабель 2,0м,</t>
  </si>
  <si>
    <t>Электрод игольчатый, игла 0,45x20мм, тонкий корпус, кабель 1,5 м,</t>
  </si>
  <si>
    <t>Электрод игольчатый, игла 0,45x30мм, тонкий корпус, кабель 1,5 м,</t>
  </si>
  <si>
    <t>Трубка армированная, эндотрахеальная, с манжетой, для пероральной и назальной интубации предотвращеат риск перегиба трубки</t>
  </si>
  <si>
    <t>Электрод игольчатый (парный, прямой, игла 0,45x15мм, тонкий корпус, кабель 2,0м, разъем типа "touchproof", цветовая кодировка: красный/черный, красный/белый, синий/черный, синий/белый, желтый/черный, желтый/белый, фиолетовый/черный, фиолетовый/белый, серый/черный, серый/белый, стерильный, одноразовый), 10 шт./уп.</t>
  </si>
  <si>
    <t>Электрод игольчатый (одинарный, прямой, игла 0,45x20мм, тонкий корпус, кабель 1,5м, разъем типа "touchproof", цветовая кодировка: зеленый, стерильный, одноразовый), 10 шт./уп.</t>
  </si>
  <si>
    <t>Электрод игольчатый (парный, изгиб 35 град., игла 0,45х30мм, тонкий корпус, кабель 1,5м, разъем типа "touchproof", цветовая кодировка: красный/черный, красный/белый, синий/черный, синий/белый, желтый/черный, желтый/белый, фиолетовый/черный, фиолетовый/белый, серый/черный, серый/белый, стерильный, одноразовый), 10 шт./уп.</t>
  </si>
  <si>
    <t>Комплект расходных материалов для высокопоточного дыхательного увлажнителя с подогревом</t>
  </si>
  <si>
    <t>Трубка трахеостомическая с манжетой, размеры 3,0-4,5</t>
  </si>
  <si>
    <t>Трубка трахеостомическая без манжеты, размеры 2,5-4,5</t>
  </si>
  <si>
    <t>Трубка трахеостомическая без манжеты, размеры 5,0-10,0</t>
  </si>
  <si>
    <t>Инструмент для эвакуации органов и тканей, 200 мл</t>
  </si>
  <si>
    <t>Набор для внутреннего дренажа мочевых путей, 7F/28/4</t>
  </si>
  <si>
    <t>Комплект расходных материалов для высокопоточного дыхательного увлажнителя с подогревом для аппарата Hi-Flow. В комплекте: контур дыхательный с нагревом для взрослых и детей; канюля назальная для взрослых/детей; камера увлажнения с автоматическим наполнением. Контур имеет интегрированную систему подогрева дыхательной смеси, обеспечивая максимальную безопасность пациента; коннектор 6-контактный для соединения кабеля нагрева и температуры. Канюля изготовлена из термопластичного матераила, при нагревании дл температуры человеческого тела становится мягким и при перекручивании не сможет прекрыть подачу кислорода, раъем 15Ғ/22М. Камера увлажнения оснащена призмой обнаружения низкого уровня воды с помощью инфракрасного отражения от призмы встроенный в камеру. Дно камеры из алюминия для равномерноного нагрева дистиллированной воды. Камера иммет один выход для подогретой дыхательной смеси.</t>
  </si>
  <si>
    <t>комп</t>
  </si>
  <si>
    <t>Трубка трахеостомическая с манжетой изготовлена из высокоэластичного термочувствительного ПВХ, сохраняет жесткость при постановке и быстро адаптируется к анатомическим особенностям дыхательных путей. Трахеостомическая трубка состоит: трубки, гладкого закругленого конца для пациента и механического конца с 2-мя прозрачными крыльями (шейные пластины) и с 2-мя лентами для фиксации трубки. Размеры 3,0-4,5. Размеры по заявке заказчика.</t>
  </si>
  <si>
    <t>Трубка трахеостомическая без манжеты изготовлена из высокоэластичного термочувствительного ПВХ, сохраняет жесткость при постановке и быстро адаптируется к анатомическим особенностям дыхательных путей. Трахеостомическая трубка состоит: трубки, гладкого закругленого конца для пациента и механического конца с 2-мя прозрачными крыльями (шейные пластины) и с 2-мя лентами для фиксации трубки. Размеры 2,5-4,5. Размеры по заявке заказчика.</t>
  </si>
  <si>
    <t>Трубка трахеостомическая без манжеты изготовлена из высокоэластичного термочувствительного ПВХ, сохраняет жесткость при постановке и быстро адаптируется к анатомическим особенностям дыхательных путей. Трахеостомическая трубка состоит: трубки, гладкого закругленого конца для пациента и механического конца с 2-мя прозрачными крыльями (шейные пластины) и с 2-мя лентами для фиксации трубки. Размеры 5,0-10,0. Размеры по заявке заказчика.</t>
  </si>
  <si>
    <t>Инструмент эндоскопический для эвакуации органов и тканей. Состоит из устройства доставки с поршневым механизмом (диаметр 10 мм), самораскрывающегося мешка (диаметр в раскрытом состоянии не менее 5 см, объемом не менее 750 не более 800 мл). Длина мешка не менее 22 см, ширина не менее 10 см. Затягивается при помощи фиксирующего элемента с функцией памяти закрытия. Наличие 2-х маркеров на фиксирующем элементе для визуализации в ходе операции.</t>
  </si>
  <si>
    <t xml:space="preserve">В наборе: 
- катетер тип двойной Pigtail 7F, диаметр петли 4 см расстояние между петлями 28 см 
- зажимы
- толкатель
- проводник .035” длиной 110 см
Катетер изготовлен из полиуретана белого цвета, имеет код величины погружения в виде линий.
Катетер снабжен кодом глубины проникновения в форме линий:
1 линия – 5 см от ближнего конца тазовой петли 
2 линии – 10 см от ближнего конца тазовой петли 
3 линии – 15 см от ближнего конца тазовой петли 
4 линии – 20 см от ближнего конца тазовой петли 
5 линий – 25 см от ближнего конца тазовой петли 
6 линий– 30 см от ближнего конца тазовой петли.
Набор стерилизован окисью этилена, нетоксичный, апирогенный, одноразового употребления.
Проводник изготовлен из нержавеющей стали длиной 110 см. После введения его во внутрь катетера, он выпрямляет обе петли, и позволяет ввести его в рабочий канал эндоскопа, а затем в мочевой пузырь и почку.
Толкатель используется для выталкивания катетера из эндоскопа в мочеточник и лоханку. Зажимы иммобилизируют катетер после его введения.
Материал:
1. Катетер – Полиуретан
2. Толкатель – Полиэстер
3. Проводник – Нержавеющая сталь
4. Оболочка проводника - ПВХ
5. Зажим 
</t>
  </si>
  <si>
    <t xml:space="preserve">Чехол-покрытие для микроскопа </t>
  </si>
  <si>
    <t>Лента  силиконовая рентгеноконтрастная, размер 2,5мм* 75 см</t>
  </si>
  <si>
    <t>Чехол-покрытие  для микроскопов OPMI Sensera,  размеры не менее: диаметр окуляра 65мм, размер 137х381 см</t>
  </si>
  <si>
    <t>Рентгеноконтрастная силиконовая лента 2,5мм, длина 75 мм, синего, красного, желтого цветов. Размер по заявке Заказчика</t>
  </si>
  <si>
    <t>Стилет(буж) для проведения эндотрахеальных трубок 6Fr, 10Fr, 15Fr</t>
  </si>
  <si>
    <t>Стилет для интубации, для трубок 2.5-9.0 мм</t>
  </si>
  <si>
    <t>Гемостатический материал рассасывающийся, размер 1,3см*5см</t>
  </si>
  <si>
    <t xml:space="preserve">Гемостатический материал рассасывающийся, размер 5см*5см </t>
  </si>
  <si>
    <t>Гемостатический материал рассасывающийся, размер 5см*10см</t>
  </si>
  <si>
    <t>Гемостатический материал рассасывающийся, размеры 10см*20см; 5см*35см</t>
  </si>
  <si>
    <t xml:space="preserve">Клиппер - одноразовые лезвия для хирургической машинки  клиппер 9661 </t>
  </si>
  <si>
    <t>Головка бедренная</t>
  </si>
  <si>
    <t>Головка бедренная биполярная 51мм</t>
  </si>
  <si>
    <t>Ось эндопротеза</t>
  </si>
  <si>
    <t>Ось эндопротеза малая</t>
  </si>
  <si>
    <t xml:space="preserve">Стилет(буж) - проводник для проведения эндотрахеальных трубок с внутренним диаметром не менее 6Fr - 2,5 мм; 10Fr - 3,5 мм; 15Fr - 5,5 мм. 
Диаметр 6Fr (2,0мм), 10Fr (3,3 мм), 15Fr (5,0 мм).  
Длина не менее 69 см. Маркировка длины проводника через 10, 20, 30. 40 см. Дистальные и проксимальные концы закруглены, атравматичны. Отсутствие металлических частей (возможность использования в условиях МРТ). </t>
  </si>
  <si>
    <t xml:space="preserve">Стилет для интубации, для трубок 2.5-9.0 мм.
Состав: изготовлен из алюминиевой проволоки покрытой композитным полимерным материалом: поливинилхлорид и фторированный этилен-пропилен, подкрашеный медным фталоцианином. Кончик – гибкий, атравматичный, свободный от алюминиевого стилета. Общая длина изделия 255-365 мм, диаметр 2,0 – 5,0 мм, длина рабочей части 225 – 325 мм. 
Дугообразный ограничитель глубины введения в эндотрахеальную трубку. Стерилизация этиленоксидом.
</t>
  </si>
  <si>
    <t>Стерильная матричная повязка, материал изготовления - этерифицированная, окисленная, регенерированная целлюлоза, которая химически обработана до водорастворимости (карбоксиметилцеллюлоза натрия). Полностью рассасывается, биосовместим и имеет нейтральный pH (6-8).</t>
  </si>
  <si>
    <t>Одноразовые лезвия, индивидуально упакованные, сьемные 50/кейс.</t>
  </si>
  <si>
    <t xml:space="preserve">Головка эндопротеза: материал – нержавеющая сталь. Диапазон диаметров головок (в мм): 22, 28, 32, 36. Диапазон длин головок: -4, 0, +4, +6, +8, +12 для головок всех диаметров, кроме диаметра в 36 мм и (-5, 0, +5 для головок 36 мм).
</t>
  </si>
  <si>
    <t>Микроинструменты ИКСИ для микроинъекций для репродуктивных процедур</t>
  </si>
  <si>
    <t>Фильтр-колба со встроенной трубкой № 6</t>
  </si>
  <si>
    <t>Чашки для культивирование с центральной лункой</t>
  </si>
  <si>
    <t>Набор латексных контролей для анализаторов TEST 1, 6 тестов</t>
  </si>
  <si>
    <t>Смарт-карта на 20 000 тестов</t>
  </si>
  <si>
    <t>Контроль патология для тестовых кювет, 15 тестов</t>
  </si>
  <si>
    <t>Контроль норма для тестовых кювет, 15 тестов</t>
  </si>
  <si>
    <t>Внутренний диаметр – 5; - 5.5 мкм, внешний диаметр - 7 мкм, угол - 35°. Микропипетки для интрацитоплазматической инъекции сперматозоида в ооцит. Инструмент снабжен жестким шипом для прокола zona pellucida ооцита и удлиненным срезом для более точной инъекции. Помещаются в индивидуальном контейнере по 1 штуке, который имеет цветную маркировку для удобства в работе. Для однократного использования.</t>
  </si>
  <si>
    <t xml:space="preserve">Фильтр для генетического исследования человеческих эмбрионов перед имплантацией в матку. Колба для увлажнения в инкубаторе со встроенной трубкой и входным фильтром, № 6. </t>
  </si>
  <si>
    <t>Чашки для культивирование с центральной лункой, 10 шт в упаковке</t>
  </si>
  <si>
    <t>Контроль патологических значений для тестовых кювет ACT-LR по определению времени активированного свертывания в цельной крови с низкими и средними значениями гепарина. В упаковке 15 флаконов.  Для анализатора (АСТ) Hemochron® Signature Elite.</t>
  </si>
  <si>
    <t>Контроль нормальных значений для тестовых кювет ACT-LR по определению времени активированного свертывания в цельной крови с низкими и средними значениями гепарина. В упаковке 15 флаконов.  Для анализатора (АСТ) Hemochron® Signature Elite.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</si>
</sst>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26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164" fontId="4" fillId="0" borderId="1" xfId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4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6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6" applyFont="1" applyFill="1" applyBorder="1" applyAlignment="1">
      <alignment horizontal="center" vertical="center" wrapText="1"/>
    </xf>
    <xf numFmtId="3" fontId="3" fillId="0" borderId="1" xfId="2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2A3FE21-1FC8-4253-93E3-9771BE3E0FE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95D99A3-7F61-4F14-8B85-F08EA9D9AFF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DBACBA2-6DB9-4512-9D38-CE2AF7F03CD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338E8B5-5EF9-4D74-8DA5-A519AA18B17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A091E31-973D-4FB1-951D-DEB6A29A201B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7108ED7-DA7E-403F-AB35-3B2E6A7C352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C6C3251-2D52-4039-86A1-8BF8CED53A27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CBACC6C-CFD0-4D97-990F-76D6021A793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1969933-D9A7-4C96-8A87-27D6F62EA6F9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93A61AC7-D630-4588-B02E-E791490C137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66C0999-9310-4E8F-85D7-550A6160572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73AFDF5-9F1E-401E-A35F-43D4EFD86CC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F07C979F-786E-44A0-8805-6BFC5D62A01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BFD27BA-2B3A-4B61-A3B4-5455129627EB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BF269B0B-BDDE-443E-A140-6E9F5C82927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2DA2F97-41D9-48FE-B221-7558F1902D3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3F179CB2-9F64-472F-96DD-AEA581A6AE7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4EF72D4E-9783-4CFA-93A3-3272342DF469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5E85364C-64F6-445A-87C8-BBA87125A01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63A42AD6-9C46-4DFD-8198-812C94DCE766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302CE961-DE94-4A42-861A-E29C2DDF3B3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3885B20D-04DE-4213-BBF7-3145184CE7D3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E34FA32C-1766-46A5-A3EA-E92D8FD584B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0B4AB18-C7A9-45B6-8613-B534A4AF57E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B8CDBA1-60D7-40C4-9125-A262B0A0FB1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42CC3DEC-EC25-4C01-AEB7-AB56B3E52AA4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9837B03B-4AD2-4225-A5CC-3ED6796F995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909BA8E1-0DC6-48FF-B7EC-AF9FE4A832B3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188612D8-B9EB-4A36-811D-CFC63941528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C5E8E62B-479C-4A40-964B-CB087D12ACE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18332638-795C-4390-ADB2-214879092336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1B66FB43-6B09-4221-AD28-D4289663422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AC239D39-5663-4655-B2DB-4491B91E0A5C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C0C8637D-3308-4F5E-947A-AB1BA4E923AD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19D4A309-8F6E-480B-B3A4-E31C102CFF76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7A610F9-CC28-44BD-BFD2-041B2160FD04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25C80F25-2199-4453-A910-9634705BEB1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CF0D455C-67C6-4E3F-A5AD-BB974D3B570D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C8049AE2-8CEC-4142-AC5B-31029EBCA22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E5362728-454B-4392-9847-B909CD255C7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5F5C00B7-A7FF-4594-86C6-7B931915EA3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2D36F596-1F2E-42D6-8459-0E7C6D15E923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46805D65-FE47-4971-9C3F-24AC15BEDB36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B22C5FEE-EAB3-4341-ACB7-9AB82667E60D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574BF53B-E34A-4CAD-83E4-E44020DEA6DD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AC138CBC-8EB6-4F70-BD02-2F78E8EF1A45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C907475A-CB67-46BA-8680-23C91814A8EB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B347780-C88F-4768-9B7D-6BB25A763BFD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61115887-046B-480B-A2DC-7CC0372B57A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8F9BEA74-93A6-46DD-B658-682F4C51891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C50DEA3-9506-4939-9060-1E01D0FC6B9B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77F55A0C-388C-4010-A266-C75DC766C67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73BE33BC-85C2-4493-BB40-CA43F47FCBBD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7E6B16DA-5A50-460E-8A77-ABC645DA483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E0E7AF52-1C97-45D6-80D0-00826614A6B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25208C0A-51ED-4AC8-A4F5-EBC958A2E782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7A385911-0269-438B-8FFD-91B14C21686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8B86303B-1AE6-436F-A436-9495D8AAC9B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2AF08840-1769-4182-9D23-1CB053FD8476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3346361D-3533-40A0-9280-4E8E8538DF99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F78C038B-3807-4A82-B03D-D2BA003F4E9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7E4CDA36-57E7-4D19-A993-101DD37F8DB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F44ED050-34D1-4E66-B2EF-6E9805EE16C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5B798DB2-6D1E-409A-8A97-C835A06C8E7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1158F171-5464-47B4-943C-B584606B6C72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AFFE5A90-C8CC-4946-91FE-1759C43A690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E8AE1E89-F912-42E4-9C0C-4879F5E6F0FB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BEB2AB2-0123-4140-8668-208D74C259E9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7970C0F2-03F1-4F06-87CF-4548E85B583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A0D1275-A900-4403-BF85-D475642E211B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255E046F-9B67-47CE-94BF-A199E384E2B3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48B470FB-12F3-4A7B-B215-7F5EC705415F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A26B67CE-5950-46EA-9903-C0ABA7E43FC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312751D7-1998-45B4-9B12-422733E3408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4EE7CB6C-47EB-4875-8063-448700231C3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69492521-CBA1-4B15-A7F4-9AA5EBEFA39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43A4A7C8-C291-47FA-A1FE-BA091D76E83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D2E10357-685F-4208-9ED5-6EC0E03A603B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88C6460-4FCF-41CC-BECD-383B2E624B42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5F027C80-66C7-4FD6-B69D-653DE363BAC4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19AE7C65-33AE-4A12-9722-1F486937C55B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B780A203-D5EB-4945-8E76-6220BD756ED6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C7FA81C9-8A9D-41A6-942F-7D0B3746841D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BFCBE09E-A4F5-44EA-A4C8-EB752C2FCC72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A634CE8-8311-4285-A526-CB92FBBF558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FB353D5-76E1-43DB-A731-BF7E66BE510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A116FBF8-A60C-41A4-A100-2051509DADE9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DADEF408-CD89-42F4-9E89-B7769DEB0B39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EFD384E-39AD-49A6-91FF-1498DBD43DCD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684E4BA5-ACE0-43F6-8F12-81AF3D3B047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DCB5E85C-AB5A-4397-93B7-854BC067B1B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BAA74314-A1D3-41CF-9120-13E7AEEB04B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8070A912-FC1A-4485-B467-181F38A2037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E6E489D7-FE9C-47CA-BC9A-D3E528C17C9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80F41CA9-2CBE-42ED-A23D-F8AF882A0B2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61588AA3-8E95-4A42-8401-51300D0929F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74749A1F-4CAD-4356-AF28-66DD3621C91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777DCEB2-1CD3-44E6-9A57-D01251880B29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7B2F117C-5829-4A6F-B100-96764CF0F8B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2CE03414-FA33-40F8-9C6B-D20E7DEFA2B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2C9D2D73-14B4-415B-9131-D5125BBFF109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AA1E4B92-277B-4EB7-8A10-B2A795C385E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A91D9CE5-0B53-451E-9073-A299DC3D1D5B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FAFABFF8-7A71-4368-A2BC-7753B5FBECC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5FB4276-BCD5-4E65-9812-D596395369F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7B643988-6274-4276-A678-DD72C925B38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718B62F-C78A-4E19-BB75-8283851F841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DDCA0D70-D00C-4622-B75E-829261D71F9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8113246F-013C-4B89-A908-C3DF24F2A574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DFD5E1AE-30C1-41EB-8F10-0384CF088A5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76CD586B-1840-4C9A-B057-25DE146F25AD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55AFE081-9965-492B-BFF7-6A74B8BD0923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A9AB7B30-41D8-4EF8-B2EB-FFE5DED5E404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8101256E-30D6-4086-A991-C7232379487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FFB6AC2E-1CCC-44B4-B754-61AF52EF94D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C9E9DC0A-B542-4817-9DEB-CCD7D897F50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9D99434F-1CB0-4B12-897A-F1854403EB4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9458B17E-9E17-4639-9BC1-909A49E87D6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4362ED41-1911-46D5-A37D-E818331A23E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FAC21C04-C947-4BFD-982E-98DC7184194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AF40D4F4-EBC6-4078-9F4F-5556CB51E6D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E04DD088-E86D-498A-9FAB-D9E091A7DFC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1E8A196B-A01F-43B7-8751-B554A56B04D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CDCDDE81-93A1-490E-8FA7-BC2428911FAE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C9C19A54-0CD0-41A6-85B3-68D46F34BB9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422D6D94-6412-451F-997A-BF6A01B5D1A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93B30E8D-5661-4B7C-BE9E-8BD0359E2714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59CA47E1-00D9-435E-A0CB-7B91BBB9B76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A3A58389-742E-4208-B083-4D18EE385C62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B6B9F875-4C58-4860-A96A-4DB84541F6A4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2555D26C-DE6E-41E8-8D5C-87F72357B54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F5A55A0D-3FD1-4632-84FE-33E658477E16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57ECE4ED-79B9-46F8-BD54-C5211740CDF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C617E5CD-8806-4862-89D1-FA2748A02B8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9443A52C-5C5B-4A9D-A3E7-30094A47E30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70B146DA-31BE-483C-A879-06851F65D61B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EA6AB263-4D2B-4819-8F8E-295E5E2AC5DF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E47D8C5A-5C9E-402E-A152-3FBF6C1B6CB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8337D49F-104E-4B7A-8A08-9EF593B9585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C7F86086-F455-40A7-B9BC-ABA3540C1E4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81C0DB24-F826-4553-96E1-CA310E8A309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8696CD7D-9F10-4474-A4ED-B8602259F3F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45A90A7A-7693-42E2-85A6-E05C140A7413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6999A0FB-8A4A-4B87-871A-94713CCB499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73B0C3F3-FBC3-40A7-B1FC-B7FC35781576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CAC10C29-19DF-4275-9BC4-7BE5727BFE0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2E824DA3-18A9-400F-BDCA-06A4E42E8F6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E83AB31E-69F8-478A-AE2D-91EE31F1D73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4CF2521E-ED65-4768-87AF-173137B1810B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DFE4EDB6-40DB-4350-82E1-1FE29A2197D9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8B8DF3E3-4101-45C3-86CB-8913002DFCC6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79DFE700-7CFA-4715-B99E-5D1D23A18A6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E144E576-F7D2-46F6-9AE0-85C0FB6D4A8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8ACAD5D6-ADEC-41D7-B1C7-8FC6FABF4919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3FD4ABBF-C138-4AAA-966D-7BFEFEE1207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AF068041-F6D0-4F38-A5D9-D023A12C718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39CEC5D7-03F8-42AC-B487-38A18529F49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CCF289EE-7822-4CA1-80A3-EC68999C06E6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A9D7C2B1-BB49-4761-8E7B-81E69637563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36CFDE1-892C-40F1-8506-378345FFE62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C4FECC7C-96CF-4EDC-B521-6AA9BAA770EB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6AFD7BA0-94CE-4A0D-B70D-4C9B1683FF3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B477A25-A48F-4294-B03F-570782B3F199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F1E5E79F-A142-4DA1-8F48-48DF76EB6F23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743971AC-6CE7-40D8-A643-D1A6B773F194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48529D06-2D75-42F9-910F-90AB0EA5F112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D3E8871A-82C0-4FA7-9352-DBB7EAF0932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AEB8755A-54B7-472F-8C01-1BD1AD7A0B14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40045F85-79A7-43B3-9C03-D7CA4C849893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5BEEBF7-D47F-4CD5-A64E-768289AF6A26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292265AD-F14D-467B-9836-3AEE8B49172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C5EA69A2-6CE8-4CC1-8D96-C22235B7028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B9344B46-81E7-428C-B4A6-BFD1C519A21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20AE18A8-E022-47AD-B6B3-A4ACEAD0DD4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1D952236-F3FA-4A29-8120-255942EE03E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661623D5-139B-4C98-B359-6EC101652261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2D39AF30-7714-47CB-BFE4-5F9969068ED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51760A4F-8CA8-422F-86F5-B91B66526EF9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66458402-EBB4-45BA-B78D-36353515CF0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1C9DFE7A-3F03-47C8-9FD7-6FA13C1DB68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A4254C0D-C7E5-4AD7-94DD-E83C1308D7C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AF128930-5F1B-40EB-909F-6DE09AF0C74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CC6D4EB2-F44C-4A80-9D62-CCFC4B4255A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72FD4928-227C-401D-BDB6-4F4A4E96751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CF835D69-7E8A-48B5-A051-949128FB07E9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202606B5-6BF8-4329-9FED-D50AD0F8A7F9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E7281011-01A9-4EAB-BD27-97C690EE1F8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428240DD-0577-40FA-AE02-02D1A331BA6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4C9A0154-B9DD-4218-9AE8-9FADF49BCA09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225FC770-41EE-410B-8232-6358D78076D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4108190A-4147-418A-80D4-EC62BB1CD96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8D0A242A-85A7-4AC1-902D-3D5A02E6CD4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C6ABE1F3-595E-4672-AB84-BC919D2715F6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4DCD3A0A-543D-42A3-AFF5-F9B69563DF9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DC090653-4BD8-4ACA-B599-1CCAE28D90E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726ED3F3-698A-430B-B974-FD85A74E61C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F7961BC9-8F07-4EFC-A63F-09F8A88BFC36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E90BD688-CD18-4DEF-9E99-C3F4760E9B92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7601003E-2CF1-4FF6-AD01-9CB6E38ECB4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D4633577-5A7B-412A-BE78-CC0ED5A8030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288E96D5-5D3F-4236-897A-489A7870A929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9110BD23-704E-46B6-A898-A5B5FE6E7AAB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8DCC8483-7630-45A4-AC51-027C987F3109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C9E5DD30-EA7B-4557-832A-EC4223081DB3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5416A16E-7AD4-43EC-85D1-C2901E1F233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711D194F-C833-49D2-ACC7-DC4C4605714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FAF86B45-8982-4B56-B6E7-B4907477232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74CAADB0-421D-498F-B5F0-376350A1BC2B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B8E18218-DCCE-4CB1-A1F2-E9E76105AFE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62C922CC-67F7-4EC3-A8FC-A08AFAE44402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C80779CC-68F6-44A5-900D-05700786A926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8C57F849-7D4D-44E6-A058-51F9C7393382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ED09FF00-9930-436E-80A2-0EBBDAC02ED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5B628972-173F-461E-94A1-787E6FB2143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8324F00B-12F3-4177-AE88-8481858EEA62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F6E8E7D-709B-4708-AE5D-937ED5ABBEB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8D2C46CD-4492-472A-BD7D-8C8C620E5F5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A249558F-787C-403B-BDBB-759F3473125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F93C068D-6FB3-41FB-AC47-8E612CB4BB6D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66C58E6E-F618-4E30-96B4-3884959F0A7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C1F541EA-BF54-4934-BADF-E031A6E9DBD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9CEBA18-359F-4C93-AB4B-67A1421864C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D6824C81-5F4F-43B2-AABD-9915F32ABBC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500E5AF6-63D0-4B31-B50D-4828578FEFAB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336E047A-AE03-4662-8F52-77177629856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3C105CCC-E5D5-43D1-A7F7-822CCD33FD54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3FC29EEF-A6CA-47C2-9015-00056ED99E6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9D86C54F-C3B3-4B5E-8B42-381280B15436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5005CA39-7DF2-48C8-8E0E-78C445109044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F77663C2-B00C-4FD1-A644-855F98BB2FD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114D9FB3-4E36-459C-B325-7512CEA2B669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5688C8BD-9F38-43E3-A3C5-B53CC6F26D23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749498ED-E3DA-40E6-BA12-7FE6FD56E96D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C71B0C4F-AF97-42E6-ACFA-27F916B024C6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55B0F026-D742-41C1-927C-BFAEE25D030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71B32192-F082-4B70-B58C-47E33C42645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F713C293-4973-449D-A430-9C9C1F72229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43E8BE2B-3759-4F47-A3F0-7949B2CE477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FDCE6AB4-DD42-4AD1-B787-4A8792590CC6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5C314E65-76B2-478A-871D-9820B6F8398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6BC81DDD-89BB-4A27-AB4A-8B40701AF949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ACF6CDCE-3B65-4BF5-A846-A1CCCB3890CD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994EA002-BC52-4C0F-B17C-7098FBAC823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9C0CF3FB-4CFF-4D72-A739-9D9EF69939B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180B9108-1A61-457A-AEC9-F8762C0572A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C702038-CD3C-46A3-A809-D71BA2E21D8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318FE3E9-894F-416B-ABB1-3D371F4168E4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B360E98E-4A53-4148-9277-4B21CB8C1982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80D78B5F-473E-4CAE-98F7-DCCB7B72BF1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CFE70CDF-BDB6-4F29-8D04-41A78764E274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A101D3C5-F3B2-40E4-BE00-6110A72360D2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3CD9F75F-BC85-4466-98FD-3FF1797A8EA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179CB53D-B034-457A-94FE-B2BB8FDB02F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7DE52284-AAA9-4ADC-8197-F5D4263016AE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F1528809-FD08-4243-88D2-7D95A8869D5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782FE7C9-D71D-4A2C-8A3D-54D0A3BBFDB2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31A932C-3D33-4A60-A2AB-616E6A5F1E1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DB8AFCB3-697F-4CC8-A5F9-D1789E626B26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1C6EB02D-9287-4BA5-AC21-51A2595CB6E3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8C6AB9B-3AB1-4C4A-A8F1-EDAC6CDA3723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B7D103C-2667-46DA-AFDF-D0BD9020338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646BDD5C-0F3B-4A86-8901-4EA32122A48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60170B20-50F4-49C2-A967-B8DFB657977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743E3D2-A501-4B6B-B7DE-98661EF5E5E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4ECDF607-C63B-4883-8022-3AE76CB02A6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B6E0D095-F5F9-43C2-A925-488DAEE3B436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99944C73-E7B1-4F9C-A7C3-71E419F05FD1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F68F0C6D-24F2-49ED-B228-35A03852AA5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C6478F9F-3FA1-4DA5-B458-50C8450A3D82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B213FDE3-3F5B-42E9-A13B-866A93EC1083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76BB7C44-2E68-4D5A-9A19-9C678292550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CFFF44A8-2545-414C-9DDA-BEA8F7BA3BA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25A099E4-7124-45C8-9B72-134BAFC0881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579C7A2A-CD7C-417F-B935-CF9727A5748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29B74A8B-748C-4907-AEB1-C360C84C961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14595957-0941-424E-A0CF-3C3430134EB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F2A9F1F9-18DB-4C8E-9F45-45EF80172A5D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FF513474-FAA6-45FF-B9B5-9B9DB3B6C02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5212441C-F3AB-4922-BF56-95D639F688F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6AE375C5-E5A6-4392-917B-4E37E8984302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2772F077-0873-411E-84E9-E58D164902C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6D52EB73-6D38-44F7-BAD7-B681CFE64BE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A95301D-F14E-456B-AF4A-C7C295596E13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E5B63505-9146-404A-BCEF-3BD95AB9C8F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F4F34083-BE7A-47E6-B8F7-5A65DD1C3914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9964BA68-4C5D-42B5-90CA-DAF51496636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88120C28-8323-4F50-AE4A-5C616D1BC3A6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B2E97B-B37E-4B5C-950B-B3D40717C242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FBA30412-ADE6-4AD3-97AD-FAB13275F39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25CDBC21-0E82-4FFE-9F3F-3498B847EA6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E720FB14-0C95-4B18-BB70-E0C01324309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8571D4CB-FF72-488B-AD24-37377DC5425D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F69778D1-6E52-4E7B-BB1B-1EB7693F9502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76C933A4-D792-4092-BD5E-7D77AAF272EB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71855AD3-D4E5-46C8-88B0-D2868A4AE70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8E4EC0CB-BFFA-4D60-81F0-2CA1136C9F0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5E5F5705-712D-4B78-A64F-B804147E7814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CBD9DED0-6997-4CC0-A0E1-D32E5F4EDDC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A2EA36BD-BE4B-433A-86B8-D66D4939923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8CE782B1-F2A7-4D0A-B96B-929204A9564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F10BD56F-D1F5-4364-851D-95AD5B9E18FD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45633D23-70F1-45B0-B855-1303690DAC3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21A966A2-2D2D-4C55-B23F-C8C936BD2F8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BEE2C422-D6A7-4C20-B89F-05A07193EE9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97C69B8F-172E-470F-90A5-E9F5A039D01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7CE2BCE4-DAC2-4262-96A1-84223C073B51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83E6ACBD-CA7E-4321-ADF0-14C5249CCF92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DFB978A3-2772-4EF7-A68F-D882E6AF9422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396A4F2C-E6D3-481F-A352-66E0DBBC4006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E0F2F547-7F1D-4D0A-A2E9-41207CFC599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BF3B81EB-4817-455F-8F4E-9913A54137EB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89131554-9C0D-488A-802A-FFC0A61EEE99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85E4742B-BC48-4BC0-9515-65E09AD9FA1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3E5EACAD-5920-4916-A8B5-57EA6876043B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997DD6D9-F745-4404-8794-63196B33740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FC1BBA37-6292-4A6C-B26B-59293322755D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2B6E496E-4F7E-49C5-B732-59F085AE975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539C1DDC-2559-4DC7-AE29-97DE864629C3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39AFF462-F91D-40E4-AF55-57FFDAD277B5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E3C04D26-B293-4186-881D-490F226736F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2D44EDD6-D7D5-4F29-8DD4-7F5354856B2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28CC77C-677C-4759-9F31-2CB14DFE0432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1D8FF01E-9CDD-4110-9B84-8D55302DC99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AC7B59A5-AB37-46D5-890D-66E60197585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BF24B4CF-F798-456F-8D17-80B641D907C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D457E00C-6F8D-4041-93DE-31015F67807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2B8EB5CB-C52E-4BA6-B702-ABE586BB12E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E039E1F4-4FCC-48D8-8A44-1DA55F89FE0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C003648C-9574-44C2-966D-D6A9B8C1FAA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B888337A-3C1E-49DB-BBE5-30AC9A04886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BAE59EEC-FE19-4FE5-9399-D0169D2E127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FF949068-A2AA-4C9E-8F61-28493FCD28E7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B3096118-AA3A-497D-82B2-1D59086140E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3DBFFA2A-817D-49A7-A78F-FA4AECA4AE9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8166288A-5466-4C79-B036-F91DFB0D344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77DFD23F-419F-425B-B229-9B9928324AB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D82BACB2-F486-47E7-BBAE-B5A95809EFB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DD49F96-9837-4E4F-A0D7-9863DDB31CC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8BAD133F-7C15-46B3-9093-A18134CF4F2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42DC7DA-C96C-4235-960E-66354CAA8EF2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F249B39A-9D60-4296-97F3-F2FF09E470A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80E1A5DA-D980-4C0D-83AD-FD8E1F6C0F83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17A9D035-B183-42A6-8487-641884788289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22892AB4-FA0C-4770-8EF3-8FDF05EFABB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C9ED9BC5-F195-4A4A-A3F1-B3ACE0A52FC1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573CFC3A-3E67-45F8-A4E3-AD0544AE7AE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D3697F67-CED9-48EF-B41A-EF370E110B8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6BD37CC1-E3D7-47D7-8219-17D7506B78C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A12945FF-3C19-4AAF-BA52-2884FE57855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19A1FC9E-EA95-44CC-9DE8-CC3267DFC8A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A18301E5-350B-45E8-A1E0-DF1A5C0A8E3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DE00CA12-0D8C-4BF3-B7C3-C843B429EB0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90A99D22-19E2-4417-BE4B-6F2FE9FA3A1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9F77DA38-9AE4-4E76-A751-3B5C6658F69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1408DF78-2BC1-43EC-AFF8-C0333FD61C6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9EFA0CBE-68C7-4AE7-91C4-DF1D94411CB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70B329E5-E46D-4755-9D82-641FEBBA421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664148B6-F59F-4D3C-BC56-610B78BB4E9E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CF1999CF-BD70-4AEE-B780-DF711F3D510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C538D9FA-EA67-4703-992D-011A0BE41F2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D0F9E476-635C-4FCC-96E2-C16497936AC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CFD15B44-B4CF-43A7-8B2C-0062CF6BDBB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EFBAD041-3AD6-4279-B78E-0CEF8C22EA03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18C14E60-7707-4BB5-A640-8FB86097EDD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73F06808-3C94-416F-9573-DE569B082F19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2C191D40-399D-4D73-972D-E58D08D6BC6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1B38FB96-9529-4942-A630-4511AF78B1C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656DB355-6010-4E6E-82F0-3E291FE21F5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4D64098A-B78E-416B-842B-190CDEEAC1ED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8E8A0157-CB39-4DB7-A1E0-5ED1B1587AAB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19D79CA7-7A21-453C-9A91-A7678B7032C9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C4003D2-5F40-490F-A4B3-FBF5C19C7092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71DC23A3-DD8A-4223-9F81-CEADABA3B0C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9F1A2B76-451F-4077-BCD1-2EBE40BCFC6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2ECA7626-CD0A-4E1A-934E-C5BF062EA75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EC3576BD-1724-4921-8211-C5A837159B5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513C9C8D-FA1E-4029-88EA-615BC5168A3D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1F4EA7E7-20F4-41F5-8988-B472F7B8E64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5ECD2AFB-056A-4470-8F84-A134FFFDB226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803472B1-C874-4997-A12E-DC590EC1CD8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42A3CBF4-0A9F-4D98-B156-8F95B3DAD5A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C765569D-D077-482C-9CCC-E9BE78FA4B7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D8291DB2-297B-4047-8899-358B1B3AC155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E9989F36-C4F3-4630-9F5A-4299D28E3531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A7D23C86-D784-4AF4-B612-BF6BE056A90D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27DD1639-7808-4DA6-8F67-D85EA758E78B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73E7246E-E0AE-4D65-BCB1-2E2AD8CCB8A9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11DF13-5CAD-404C-B0BA-BBB168EE025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2430B4B0-93D4-4288-857F-AA6D88E5738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B7D8E7C0-ACBF-4F0C-B77C-479A01B3622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82F55941-B0F7-4E23-BDB3-38C5427F4C83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17F18AE6-4776-43D4-AE79-5821A5467A8D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EF37C45D-0963-4AD3-8A4D-2D8092D0CF7C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DD948EAB-84AA-41E0-B34F-43DA8B8FB2D8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8C11E7AF-A14E-44AE-A6F0-EBC812AB9BA2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E64189BA-1DA8-4891-AABC-68712F075FFF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2D26C978-B301-4134-8A2A-E577014CF32D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C00D2695-4617-41F7-9815-E68367CC9DF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1E73E6E4-FF28-4C28-8F81-2CF9FB465BD4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D62E5DF7-DEE4-4197-8659-90BBC5E7063D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26718B63-78DC-4370-B275-C9345D4F861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E8C1B0CE-CB80-434A-AF1E-58111A2BD63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6A9C50E6-EEE7-4147-AAB8-02F9110079E4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9CBF0301-C0C5-4658-8AFC-944DE7035062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65CF6F45-FE0A-45DB-8E3B-280B8352222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92114CAC-073D-4C46-8C90-168CBE8B2CBE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B970A4D6-A465-482E-9826-E637CBA11CA2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B855F604-6B7D-4D54-AD53-824308591CE1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75939891-E1B9-4D21-A898-20D10CC5010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2141B0CC-1C5D-4F26-AA80-F0E4AA28500C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FB482355-8627-4E6A-BCF4-731BC0B465D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F21E840C-A2F7-4458-A96A-330F6CC14D36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CF98D0EE-9293-44D5-A187-3E2FC9334F7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75A39753-0EEA-45FF-AD69-3571C5CA9BD6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113B79D8-10EA-4857-A2B6-C9AAF0A979D7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E22C08A-E70F-4BFC-A098-D7CEAF807C7A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CA1F1249-F903-4A62-9829-3EB3F7BC2542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464255F5-2D8B-4A61-8C4F-C9F62FB30433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CF954D01-6077-4154-AF19-8871CDF96BC4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BCEF953C-7E8A-49AE-9411-BF8BAF764285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A2EB7E68-6024-4DC9-A93C-5BF7515DA174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58B387E4-F2B2-4962-BC2E-3E82B2918CEB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D5325EB7-60B0-4E6F-86C4-463C68F26ED3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ED36878-5DD0-4E26-9FEE-111EE2DA4672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8C55D7A6-1061-4E69-B37E-903FFFC1DE8F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A7BD861B-9A96-48D9-974F-C3AE77F75462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DA13E47E-2746-4471-9245-5BA161996149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61C15947-0D5E-459A-88F3-E868C689620D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B0E5418D-80DB-4259-9E41-F911B6A6793D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1B60C4CB-3457-4F26-9FF6-6564D902F40C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1BDE9ABD-7513-4F0B-AB45-0CF594BA781B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76F8CD9C-70D2-4B5B-8340-3B012B09CE4D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A79B0FFD-5144-4EDB-9CB1-D8C6D36E74B8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E00A8AF6-CB1B-41BF-B7E2-AA9B47784ADF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F5C37682-CB5F-432F-B4D9-7CD6C57DCF19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DB4F7B30-FE66-463F-98B0-7C7A75D3493D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9B88387F-99A3-4484-B877-A88706C54B71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C3C5D48C-27D3-4989-BB7C-4DD15A882B5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3C89F0C7-186B-4AD2-AC26-6B3001937BE2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30C8625A-BA7B-4837-83EC-EB0B102E0195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3D8908C2-649B-4AF4-B880-2A995061031D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9CFC10FF-1B20-43A6-A917-27A11A5B13E5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6E260ACA-AEA9-42BF-ABC7-9223CF26BE54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B5F3B159-D0CB-4862-B47A-DB80C7F5BB0B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51EBFFC1-3D03-4814-97FF-2013BBEC58F9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229F8B08-A8CC-468E-AE1D-E06BCDA15BAF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746E494F-9AEA-4912-ADDF-0C21557E80AF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2C0D415-7377-4DE7-AB77-74A8418077E4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925F85DF-26F2-4DED-BDA1-C00831F78231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C46458AC-3BC2-4DA9-A1AC-607FA997753E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85FF792-3453-4073-8DE2-47F084E54A5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935CF5DA-499E-4EF2-A7F6-9A34B0F8DE86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25F953AA-9517-4E53-A19B-420597996794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B4E04C36-FF8F-4D9C-AEB8-4154F2ABAE57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2A14BDE9-B95E-4F90-85E2-3B96859FB18A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317B4E1E-C75B-4D17-B9F8-C8D3149954DB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8F8019F4-A9F5-4708-87A3-95EBC2790DAA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F287D4C8-7E12-48CE-A96B-50851AF8CBB3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4B95A776-3195-438D-93F0-844870B7EC43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126C4D44-10BD-4D2C-9710-ACD17889767A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E3F999F-18DC-4D9F-92BA-FE1B23B735F2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5DEDD631-D755-4124-AE31-31BECDE0ABB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4935C754-5EE9-4178-9029-D9001F9B5E86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C64EA2DA-F2B5-4B46-93E6-EB9960FCCA62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6F9DF2F2-17BD-41DF-88D9-512D40AA2D21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7BA382E6-5962-40E6-B14A-B74E252E9F1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BFCF7F7A-2022-42E9-864A-CACBD4B41851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A7F8A2BA-BAD0-4727-8E9E-3BFBC791FD0D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C1BEB9C3-4746-4AC8-92FF-6F19AF36721A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F9DFD732-3430-4CCF-8AA2-BCB2E1F08396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1A5D0E8C-5852-480F-994A-4F8E570BE963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F888E1CD-40BB-4D4B-90A0-FC4B32DAAD8F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E61D7A94-2D05-4957-9D25-46F573D86A4A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763E5027-0255-4A1F-B12D-224E47C85A58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F15A33A-3C9A-4569-871D-22809237F6C6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A829137-FAC6-4558-8A00-02D9BC7B6827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C0DE3342-FE25-4DBF-91FC-A82F20A85593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165668B7-974E-4114-8455-D19213A9C5B7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655DAB7F-D0BD-48C5-ADFE-F14F4B01B16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C5C9925D-CA2F-403D-BF72-980C53746E57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45903D92-0CB0-47F0-960B-225D3CC86CC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23E43144-D259-4C62-8D24-2B3E15FFAFEB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24E1C1F9-9D94-402E-BD72-9333750F802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C5A50893-868E-4AEF-9665-19455919179C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9E0F0758-62A4-4E48-BFEB-81C5B62705C8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D57F17B9-07C4-4E7B-A88C-0C6F40A4DD4F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F360FFC5-EC94-462F-AF99-6A950DD74818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1003484F-7EEB-4405-8A11-A75607F383CD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DC347FF4-A7E7-4A59-9D6C-EA7485027D88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A183BDDF-6218-4F57-8FB7-8DB526AB25F2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D8B9EB59-6F0B-4A82-8228-EE081F81234D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56BF03F5-96B2-4FE2-BE16-AC0DC671D924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9C453FFB-C153-43A2-827C-E6571F42ED6D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CE773864-5447-44ED-9F57-357CF0985FC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85E47B0E-054E-464A-8F3F-B4FF456E97A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546F83E3-434E-4CBF-B189-ECB63CA5C6D6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35C35EA5-9F04-4A74-8200-04BD3DD5B939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18952577-4ABA-45D7-80EC-9069BF4268D3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E9E4C0AA-AF69-4C60-9FCB-326103A38EF5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CB814542-456B-4D8E-AEE3-F2558702165F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4C62A5B2-4646-47F6-B79A-5D5FA750FD0A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27715763-C1F8-4D7B-9B5C-451FEEDA2ABF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D7166FE9-49BD-4647-BFCF-798634F92E31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CFF9FDD5-B4F5-4E5D-921C-1D1895EBA72D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C21C06D5-E3F5-4416-9088-A3C9C30BDD6F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B018FF1E-5EB1-4A3F-9D49-C01A316B4D16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F67A876A-80BC-408A-9E70-A67E5B8420F5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6C90F46A-351D-43F7-AA0D-7DA6B69466AA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56A263C-60CE-4E1E-92F7-19C5675213DD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F0601600-64B2-4251-BE0C-B70514FEF2B7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C0448EE6-2C21-48B3-B40C-A7A57DB6A74F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CBCDE83A-C33A-414E-B0F1-ED84861A1A57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8CA8CD58-81BC-42F1-BB67-2EF64AAD131C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54EAFD8D-7A15-4005-B770-7939F4D50559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B470C9C1-4A15-4199-99DC-F5326380BEA7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678374A2-8E85-402A-822E-33EA71B96CC9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7FD38744-B42E-4C2F-9B92-2F17C313AF71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B549D233-5BF0-46D9-8AD1-2442FEE8E12A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A64FE247-6508-4B69-9742-9E32EE78BF38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5D4AD99D-A42E-4F8B-B387-15E674C62BBF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1B3BB5D6-2A30-455A-9344-C40796D791D6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F5CD8E28-C6AF-40DF-8EFB-46DE4D04BD1C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7D1BB02-8F1B-409D-83F7-ACA9B94FD865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8FD935E5-4C47-40A7-947C-7469BD946371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D9FAD4D8-E49F-4EB4-9317-5EAEC7D2FA2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4770BC0F-373B-438A-81CF-52595716DBF6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6B301778-C394-427A-8896-C0D1B747C869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4E4FE7CD-0E91-4B7E-AD8E-484E15169589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BDF1FDD-1791-491F-B146-BEA7BDAF157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B445BF5D-8DF2-4108-BA28-65B65A1B840A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50C38123-140A-4651-9B6C-EC65EB7E9CB4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FCCC5148-C23E-44F7-8212-7C72D4D2A2A2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D4A54583-F423-479D-942B-E7D47FFEAD9E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C0BFDB55-66E4-4C12-BC0B-31FDE04D53EE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28525726-C88A-4D8D-979D-C4F58875C3A7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327BA915-6DB3-4AEB-AA52-939E9F2C6A83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C67A3F5A-ED45-4831-9F8C-4243551904EF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AE9F56E5-E5FC-4043-BDF7-A4C647B7B1A6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239D3E60-3240-4B8D-B8F7-AB8DBD9E839B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2649AA21-B65E-47AF-8F38-4BC71263F9DF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233259A1-6323-4717-9421-5A6EB2B39BC1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90367E4-573F-43E0-B769-04F456F6E49F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83FAB637-E977-4D31-9752-F90AF2BC1059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71DEAF65-60BA-424C-A73A-7018E40D38B8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53A9EEA4-B21D-4159-AB5F-5E567384254B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81C2470B-CE6D-45C1-AF9D-C262989FB9BA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9D05C6FF-E064-49F5-811C-848A25A5EBDA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BDBB829D-CCED-4B8E-AEE5-36F166EF66EA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7D759739-E153-482A-BCF2-6CBE2D059661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601F9897-FA6E-4AB1-910E-778520D22F28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E02D4013-68AF-47BB-AE68-6A3B2074B3E7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8249A668-78CF-4C6D-AB26-705ED552F4FA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674B5D10-509F-4C35-A8F3-AF9C1CF19A32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CAD02749-287D-4867-A584-3C873D73521F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DF136D15-6683-4550-84CC-87EF16AD6D34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6A16D8DD-A78A-4A73-ACCA-AAA5F5FA47E4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4F1566A1-696A-4B60-BF45-B7ADB00392C9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7B7D4BCB-AE6D-4EAE-B96B-58082D47933E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A145FC5E-936A-4497-82F6-1C94F990FC13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D94B2F0C-F44B-4EEE-8849-4053B843A3C9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E04A4DF1-1620-49DD-B9F1-D5714122BEC4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C8A4F1C-EF8E-4E4A-84FB-4C063BC1672D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44BE49E2-0527-40B2-85A3-D4B009C2E718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FC55D404-4C43-40A5-B23C-9F086D24240B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7A6CDE5B-AD11-45CB-9DD7-C2E0CF6A1AD9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9C129EC0-0E3C-498A-B317-647557086653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1C0ECBC0-E603-4A06-A241-FD216D5E8BA1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4C8E7AC-B9EA-4483-8CC9-4CE24368A487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6B8ACE5B-0834-4BF5-ABD8-04363606E266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7738A9FA-9405-4F15-81BE-CC4A814A558D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F5AB7114-3104-4559-AE8D-02D81BF2C50C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D2C15A1A-AC0B-4130-BB46-312143E26EA6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469531A4-FED6-4807-8F5B-286ACB024345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A7D4DC31-4733-4845-AF6E-362EA46D821B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87B42EC3-5CE5-4027-8875-063650BABFEC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AD7F565D-0110-45D0-AC54-07C5310284CB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139AD53-8181-4017-A99E-CB886A1F90C7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A9CA0063-6983-4A16-A992-4954AD2FD0E7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5623F414-3F48-438F-A9F4-1EE72A397954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987D60D6-D876-402D-A3C9-C95D769A09ED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D70B4B2-9A73-4ACA-9AB6-730A975D8E5D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E3C91B57-F132-4D36-8292-4165FF0FF286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CCBE2BA3-9C5F-4249-8D0E-32A23B40F98D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CCE1A83D-7DD5-4BCD-8F2E-1BBE6CC7CC65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8D9EB055-9345-4A16-AF28-88E83B63985C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BA9470DD-B4DF-4F89-ABD6-F5DE1630657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42D2643E-9597-430D-B3E0-88AF84303DB3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9D447123-650C-4887-8805-0A0912C55F3C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4EB852A9-D17E-4BF6-A5C9-CED76DF65C2F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F2F749EC-4C07-4035-9079-C868EF4A8DCC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A43E25E5-2D8F-4206-8C74-1BDB0042CD3C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53C8594F-9F64-475C-AA4A-EAEEB7BE5F13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6E79B744-4D59-4239-B6B2-0D4F8C24E21E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5363100-7B7B-4704-BBCD-FAA045F0FD78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F812E950-E938-497B-BC3E-5908C88BBF2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F731414B-13EA-4E95-A95D-45E5F73EB4F7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6714CBE-74D4-44AC-90F1-4B2C78C7F745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C16DCD79-BBC6-4F9C-B6DC-98A96DD65025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17161CF-5A86-4706-BEDC-FB198397B53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17335086-973C-45BD-921D-3B22BC15108C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A2F7A9E9-C412-4FF6-B251-00A430570151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C9989419-87AC-4B6C-A169-A4D39AED46D9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75ABDD41-D893-444D-8686-F546FA0D9D7F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EBA0C7B-7056-45FF-99C7-4ECA2CFE992C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C28AD351-98A6-4FD3-A1C8-E9B0F580E305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E0FDB130-55C4-4DB7-B20E-0C679C81208F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A9D0270-5C18-4A6D-B275-D0CF4DAD41F9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F120294E-BC32-4937-BFD8-14B3B2AF8AB5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959D67CA-203B-490D-A6BB-93295FF30DA5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23AAEEAE-F426-452C-BEFA-8DBA683FA085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AA3B309B-4AA0-4FF0-9E3A-F5DB3107DA4C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80F5F158-3EA0-4A0A-8441-4AA4DB893DED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EE78BA73-1D50-47D6-9795-B720407915EE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660731F3-4910-4687-9823-41F3CAAA8A5B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5F7B68D3-349A-4DB6-B33C-C112E1C471BF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F4D85B77-AD3B-4EAF-A615-9FB9F2A2FCFD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B2B11F21-601D-475F-8D5E-0C533D346B43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C22D8C3D-8E82-42A1-98C8-9482F2C36B1C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B3DBB85A-008B-4CB6-88D4-DFB3B7CC3F97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17EE742-2745-4373-9961-1E1B4FEB94FB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1FE32E9C-FDB2-4D90-8D96-F5FFCA983775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92481082-6B2E-4F70-B8DF-AD7A777F33D4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6BEDF8E1-9EA5-46BF-BE9C-AF54CF1AC665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5C172196-E1B9-45D1-84E2-340CBD82700C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4C175CCD-9F60-4943-85F6-1ED62A48063B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3D26E394-4FED-4009-8F26-F8FC20FFFC2E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A3424DA7-0E3A-4579-9389-3D7453745B76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4E5F3D46-93FF-474E-80FF-72FAEBEAB5AB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B132AD5E-2F6A-46E1-A086-5DC51E1072BA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1F063F6A-3BDA-4435-A539-FBBDB63639C7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D6000F32-A1E2-45CC-91A5-75C2921BE0E4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79A0C048-13E5-4DF1-A4A8-6A6EDC24300A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CC1171E-7666-440C-9AE7-B76A5646597E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52D026-8F97-4BDE-BC7B-D82C2098266D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8F4D51CA-D6C8-4420-8088-CB94A6A87738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39E32382-56C2-40CE-9457-4F73F5117AA2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D1C03839-1B5C-406A-86DA-98AB8722AF8A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1DA3A509-C0EE-46BC-A671-2C2EB5B2D8A3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512CF81E-A3B1-4AF5-807C-F201C5984F6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C801BA2D-996D-4627-B628-C6C63C9C2621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93B5F17E-516D-44DA-B572-6BC9FBDDBC4B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D268A4E3-C01E-43AE-A61A-2251A4E36C2E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F255E59C-120E-46F9-B0FD-B8F397A5A975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B0D01503-1B47-405A-A941-68EF85DD68C4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29A818F4-D60E-4EA6-BAB6-2CC903403AAB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E70E5909-B353-4182-8761-4790A9F4559E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3B115C0-AB5D-499A-8303-AE98408B1445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16F6541E-B776-46DA-97A1-61D350D569FE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319FBC06-79B3-4D67-8401-C150DA8E3F99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94C5BD3B-66EE-4C04-8082-C8C45993CA6E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C522553E-6976-4A3E-804B-8B623F63BDCF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5AFAFE4A-DF4C-45BD-866F-359D427CA924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977D6C8A-1811-4256-A2E9-AE0E81F993F9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E398655C-D984-4504-8A59-6A4D30AB69AD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8F725554-062C-45B3-A134-FEAD89CB260C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299DB429-FABF-42CC-965E-5C7111B391CD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212FFD69-A5B4-4D98-828C-031917D0A8A2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3AEE01EA-24D5-412F-A062-08DEA8526D7E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6E28F417-74CA-4652-847F-C8AF28AA0C1E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F1D6EB2-4CEF-4A54-ACFF-C1ABF9694F3C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5589A5AB-BB24-4BB7-8E17-F7C6DDB8A9EB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96D29494-7F66-47F1-9D47-757034C51F18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E26084F0-0D5D-4F6A-9B8B-D9C95FF7BC36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506B7147-A2DA-4013-948E-996C68A37AEC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10C909B4-FC84-4EA5-A0AA-CE9C8F055188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A96A193C-81CB-4595-BA83-B9FCB8C4AC4C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D9CAE32C-624A-49B7-BC06-5505D6B34125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D2918363-9A1E-4DC8-91F3-9A0FA29F0C4F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C53D4371-87D8-43F0-8C14-55506B25BF9F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BE33FBE3-9DFD-4376-8D15-A0272FB2BFBC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CE997A39-E0DF-4120-8D59-E47A1383497C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8A3FC301-4716-4094-8E56-A51921D64F57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D0F996D4-A39F-42DD-A215-F0B22BDF0F88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7488988-A955-4388-9087-7D7462ACE516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F342A557-8B18-4E44-9C44-B9E65B69F63D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7B54AE88-C360-4F67-A8A3-31C11B0271D5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6B27C392-E8A0-4205-98CB-CAE3B22C5F7C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A7D21EFA-0B39-4020-9245-B8128A775EF7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9E3C86F8-D00C-4FA5-B3F1-DB7C24F0C0C1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8E86641E-7B97-492A-99A5-31CD0F785E09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D10F6D42-70C9-49B1-ACEE-01325B699C5E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F35DC0E3-393E-4F4E-9AB4-1FAB6A2ACD74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1DA890DD-68B2-4B02-907A-D3790BE15928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D505A0DE-4E56-4B43-A6DB-F54639C2FF23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FD7873AC-3816-45EF-A931-AA7D873F55D5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C3F7F848-A50F-44C4-91E4-3A9EBB3BD0C5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1564E459-17FB-42D8-A5C2-3DD5DA02A185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4E80999B-F39D-49C0-BC7F-652259445AE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CE7077D6-E993-4F4A-BADE-E63D98881F4B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FF74FF73-2FD0-4815-B743-1D8FE9B390FE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2AC81246-D0FC-4EDC-9A3B-BDB3ABB06359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B33FDA27-21D8-49C4-8352-8AF607EC0971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10F45FC8-EFF9-42D8-8261-240ADAC699D7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BCD18FE6-5A01-4DA7-A00A-B9832E762C6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2BEA79AE-75F2-4363-AC8B-4FFC7359F7F2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F749CD0D-F0FD-4130-B5F7-26953D9CEB5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A5E8B32C-5BB9-4837-95A3-68FD3512BD6F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5B6DCBD8-00C9-4C8B-83D9-D697E270A1FE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E2C37F01-6A9D-4217-A686-B6AE4A48B45B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B0B558F5-814D-4BA3-8420-DBE96B41B9B1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6FA38C50-DF2F-4BFA-9EB9-03619B0D6A98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7650E672-35C1-4371-ACCC-65280CAA76EA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47C2FF2D-230B-4908-AB55-B949C4E04F89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B9B2B8DE-1DFD-4FB4-9957-5AFF9D508095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34F15142-A389-4B8F-9798-D6FB1AD96562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5FC67421-FA65-49FA-8B87-6F6B221BF8DF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6BB8A041-20DC-4493-9745-781A353FB5BE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D3E1B9F7-F358-48FA-ADF9-19A122F1EBC6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ADA01A5D-7E21-4BE0-B052-103987695044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7462C67B-78DF-49B6-BED8-77E253E9E2BB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9AE12A2-5CD3-4C06-A1B7-BF3CB4E364D5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5366AD87-2988-4E14-9207-3639A583F20B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C9ABF096-4B5D-4750-93ED-802FDBDB42EA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53CA9F3-8914-424C-B021-F25F90BF5492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9BEDA3AD-D87D-490C-B396-7FA27626208C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45F73697-3282-464F-B739-C92E63EA5D96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F7A47992-9A16-4627-84C3-107CBAA280DE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978625B9-6F89-4663-85B1-224EBDBDEE4C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62B68A5-2709-4A21-AF25-A2A1AEDFC3E5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ABAF3C30-5475-4FEB-BDA8-086B3C386F47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50FB778-F9F3-42D1-B6E2-14EC46FB24D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392488F1-D6E6-4886-80E3-BAA7EA43440D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5646BF07-14BF-4764-A606-391AFE6E81DD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4A6C445C-C969-4660-AE06-3E7018A7F40F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99FE84DA-3328-4A8B-B78A-C88C59F27844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77BD8AC7-0161-496D-A796-A63DCD0B7D4B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491A9C9B-6063-48B2-9BB3-E335CACF8155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230F3726-F77E-4375-917A-0C54B0B05651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2F905359-1550-4DE1-8EC4-70DE7844510E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1CADA2B2-45CB-44D9-9BEC-111E48762847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A0031EA5-959E-40C6-9654-CEC6CE9C9131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6BA176E0-8F49-45D7-8BAD-A7C3D88DC144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9D93C44A-6C34-4CB7-A8E7-607C138A9F77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4AC3FC8-D372-4A78-A9EC-8B7F0FA9ACF8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CDB4E948-1BCC-48DA-BBA7-7ABACB6A49D5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9C4D9B22-3CA2-4675-834C-1DC05F5A825F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3D2801B0-319F-43E8-8DA0-A63A52C214E5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D0C13683-9493-478D-B62B-A63652408916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E01A993C-EC3E-4879-9AD4-7502ED0910B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AE7ACB37-F416-419E-91E2-87CF63068C51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F17F194A-8A69-46F8-8A3E-BFB78E529EDF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D7913118-3DAE-4603-8280-E66E70C7A698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1D218DEA-85B4-44C5-B2BE-411F5D99E6DC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5DE1433D-CD8B-4B8C-A8FC-003522773B19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9BF92D38-A320-4E17-9837-21AA4E2ADE3C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297BC94D-A935-4034-A855-B25A4C8D0599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A8C35BF2-8476-47E8-9ED4-994C4ECCFC55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D12BFD37-B657-49E7-8917-7F4226F80331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9612A5C6-FA62-4810-8836-84122D480F83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8FD9C35D-E6C5-48D2-B81D-BD9BC3D0FE6A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1CC30512-94F6-4773-8BED-1E44B776288F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D5F8FF46-551C-4E4D-8EF4-A652CAAB3097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8F785657-2617-4365-B8D9-1D825DB9A081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2B7EE5D9-40C5-4AAD-A48B-90DC79113D2C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28B52981-83D5-44D0-A54B-3E880255CD7F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4F33AB00-F979-49AC-8A44-1A3ACDB500EE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F8B3D205-75E8-4211-B87A-1B1AF4CD2AB8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20F2EB58-1E22-462F-8C1F-06FE7C196855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C4552913-C804-4B1E-911D-05AA002750D6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66FC0B8D-9577-44F7-B6DA-66AABE10322C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5D12118D-A0C3-4E24-893C-19360F49554E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A343C93B-B799-462F-950E-FD9FA6DD36C6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C22637C4-509C-4E6D-AC2C-AE7BF04902F6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B57C54B8-F186-46A2-B4C8-09E73850ACEB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F18C6364-246A-45F4-99E0-0DDEB97BAC71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4B445A63-51DA-448B-B3BB-5061DD157241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80216BD9-C5C8-49FF-9BCE-302063AC26F7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E7945C52-BBEE-421A-85D5-6D113572127D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B4978F58-4359-4F3E-839D-4910ED5B3A7E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A5C7CBA3-8463-4597-939C-B797C84EF122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346C15CD-C6BA-4F67-A621-A66242F2AEFD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F604D59A-7E95-459B-9825-9D56144AEC89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AFD27426-EC60-406F-82E7-E4A89BC82C0B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CEC8514C-2C46-40A1-BEB8-835219EB6CA6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CDE93DF8-97B8-4DC6-978E-815B074916FF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8C125470-BB36-4D4C-B26C-A6434302A6FB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6191D1CF-3927-467A-98FA-033752873715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8F5AF189-E59C-43B3-8651-57356F13A37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5FE764D9-FE59-4A91-8A2E-B5D71803F666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882AA0DD-C06B-47B7-BC96-958DB1457373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8DC4A2CB-C5A1-43CC-94FF-028ACF42FC4D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9637EEB5-525A-4F00-AE9C-B4E25A197C6C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81B9FDC2-1720-4BD1-A3B6-F90CA6B2F863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B06C9C5A-E5F6-4D66-A07B-C1BC7EDFD26C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B4FB8F8F-14C8-4684-BE0E-C4308C0C4D11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9A8823E5-ECA7-48DD-9169-2A687BF0BD43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59755A5E-62C4-4859-B4AE-2163AB127A6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E8D75837-9DDF-40DD-B15D-7C10F51E6D4F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82C24474-E7C5-4917-B409-BD40CADEFA22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76B77A80-77D8-47CC-B128-D3A96064D744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487C0C11-436E-4649-B797-3DAE15F349E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99BB5441-E001-4A53-B69B-1B61C3FAF943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8DA7E478-D8CA-4EA0-A70D-59F6B255F111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70583169-CF74-423F-8A79-82E398E74B68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51E06433-5235-40FD-A252-7F45C3F2E427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46EC1246-CD35-436E-87EC-8CB525FEFABC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DA2BAB37-1EE1-43FD-8441-B2621EBDF225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78C1D275-9EE7-4923-B1EC-F3629DF17CA4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DE50809B-213E-4576-8888-3B2C4FEC9BED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804F2B87-A671-4269-B10C-0FBCC461A59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4651C048-DE2D-45E8-9797-E0D05DD7E3D2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7481327-4383-447F-ACFF-70614345F6BE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A33427DD-55B8-4776-AF13-7EA61F989611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86DEB06D-388A-433A-94F3-FAC1BA0DD7C5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8783E317-3743-404F-A217-FC4CDF76074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13CB74B6-EE13-4942-8DAE-B9FD59D281F9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577C9EF2-BBFE-4C1A-A271-AC1162480EA7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BB276DC9-56B3-4DE4-91C2-9D81E26F8ACA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64FF6B51-0FB9-4A8B-BEC9-1088BA5586B9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A3E08EAE-A47C-46CD-986A-3BF45CBC63C1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E05CF0E3-F493-4CDB-9551-854D8C8DE0B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EEE35599-B00D-49B7-98BC-003C49E1A2CA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DC15F0EC-0281-48EE-8824-636545F53248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E68722D9-1365-490D-91E9-38D965C28B1B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66A47D99-FA8E-4608-98FB-80DC8C4C5C13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F672EA81-0D3C-4A3B-B567-1B0D6D790951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1D195E5C-CA49-488D-9D9B-EBB1C7EC8A71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D1780CD1-AFF3-4BD7-B87F-FFB79EB96C6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547D610A-6AA3-46B0-A2E6-992212BCEC8D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838ABE2A-57C6-418B-8C6A-5C69124D5194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FBFA6EF4-896C-4F7D-988E-6BD392C5EE94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4E21176D-3438-4084-842D-22160ADF75A6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FF8E6A40-20D2-4299-9251-A16DD03BE10A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6DB312E-47F7-4EAB-995D-D12CDF6D672F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139AAD8D-2382-496B-B3E9-08EF612C3FFB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F679294A-DAC9-48C5-9B30-1ECA936568DA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8C2EFCF8-B414-4C6B-BE45-67C46F49949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FA87DFE-8EAD-429E-B2E0-364026608EC3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7A2B874F-C8DE-4B1D-ABF9-45A03455EA76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29F45554-136F-4D39-9F48-19946622FA4E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A1CDC3EC-61B9-4229-8646-FBF4C9E723F1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94E8C762-4BBC-46D4-8AC5-5FAE7E991494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18E0EEEC-CD73-41EB-A511-9EAEF7D33284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C48E8CB9-3F02-4261-8BDF-29A2EBC51EE7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372C474C-F388-4D34-93DB-4EE22E4A9B03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6D4C9B5F-DAC5-4817-98E6-4B3723E5159F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32540D92-AD98-48EA-BA88-17C2058FB4CD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75941788-12F8-4B66-A48C-316B34762FB6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BC974C1D-12DE-4CF3-AD6A-6728E75D2D35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9A8EBEE9-8C2A-4473-9D55-A602FC514A6A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A9F51A18-0263-4649-A997-A1BCA3819D0E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4D44754F-0FE9-4EBD-841C-32AE3851541F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97C46F80-47E4-4114-8ACC-9F154B34262E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3DE84C83-BA3F-4F7C-A459-8F7913376319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74A6E5B6-1A31-4D6C-A213-2FBC12D24389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8F97B0AE-50AE-45F8-9B60-B63A28D9CFB1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A386C786-40D9-4141-98CE-63521EEDA93A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2D072292-86C1-402E-97BA-1FDFBD0E9AA2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F99E1070-8515-4050-A508-B8D4EEF19A71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678AE36-B54A-4264-B8BF-8E5572FCD593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460EA84F-CBEB-4092-9BB2-33629BA2A783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3351E98E-BE6A-4E9F-B417-9F0A912E9EE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2940CF0-03DD-48BA-9409-83A23A5A36FA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82DC4DD4-A2A4-48E6-8D51-50A1694C3E5C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1C0B224F-7B50-40A0-9694-C596D7FB0147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C417C4D-3C32-4DE4-B2CC-AD8C66E9EB8D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BEE552F5-3185-4FBA-841F-769AC4402BA8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1C8132DF-5AF7-4B2E-99F5-36E82D3902CF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12D228E8-1C6D-40A5-8239-AC3498A3DCD3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F41436DF-2695-4721-9C85-E9F651554977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3FDC280E-91B7-4DB4-9C4E-990FDDFE805E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176342C0-055C-4E34-8034-0C71EF786154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9B4CF515-28AD-452F-BB7D-BE7527FC553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2691B576-E80F-4C5D-876B-A14676F70A44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57381B09-501C-49E1-8A72-BF689F64A0F7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A250F858-B415-4FFA-9E1B-8E30B7BEDF54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D6AD4F4E-2743-4433-B197-D666ED0E81F6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9ABA2EA3-8154-45A2-ADE2-8E459514A67F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6DD7A0FD-4F75-4674-B721-67F3B84378D8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EE4006FF-5859-4CC4-A3A3-36DC7DDF435A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7C92E951-BCD5-4F40-9F09-220816AB738A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63EDD1FA-A85A-421A-B642-E20C956372CC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EA5C24F9-60D5-4B9F-8860-B3D5E4AA36D5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7BF77C36-9DFB-4B2A-84F7-009A8E3C757F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F9C5377C-CFDD-4ADB-9436-7F75C69CFD84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B408519C-BCB4-46D5-BFB4-000A122F2823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A87ACC22-BC00-4F05-ADCC-70A5CAE26036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383D0D17-F7C0-42F2-BAB9-B178DAE790CE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E0732553-BFF7-4C5E-98C1-003844C251F4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6823157-617F-4F06-A85C-8F622A185CD4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A52E1BB-06AE-4458-8FAE-ED505FFCE9A7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A4BF034-E6BA-42B0-9D03-2FA31D5BDFA3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DB727E87-FD72-4972-981F-112F40BE8D5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D68DE5A9-029D-45AC-87A9-00B3F22AA137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5CD2087D-9B28-453A-B045-B12B060C9F7C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AC23A19E-EF78-45D2-9FE1-23C5F1E1EDFB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B9AB69E-3777-481E-8A3D-C76C12E68BAA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BD69B01F-BD65-4384-A5BE-5FF277BD7152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89FF424A-E901-4DF2-995D-4B016DFB96E2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1758EF80-F4C9-4E7D-99C4-F2ACC600F1C6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89B0503D-4A5F-44FE-9F1E-A3C75EACB5D5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B40C06E8-453E-42BE-ACA2-438CAC6B054B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549E3A06-8A1E-494D-A3DC-48ADA2EB6B61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8932C984-37F4-485E-9EC7-ED673F560278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DBBA986F-93D0-48CA-B1BC-E86BB015191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56411840-25E8-4E54-BFFC-E1B131B8216D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B6EECBD4-6CC5-402D-B118-F96CCFD75043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689D7A56-6E03-4E74-BFDD-239D66F77298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C15F7788-FA6F-47FA-9B82-4A9186B9D2FE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8F69B364-568B-4EA9-B608-CFD160FC1474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726B1FA0-3C6F-4BF0-B50D-CFB200EEC09A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C2AC2C74-42C7-44C6-9F08-10FBA8A522F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3843AB50-587B-4D07-8C7F-D0454022DD6C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320E4FE2-07E3-4772-A305-6A74CCF5008C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14B8AFE1-CC05-44E1-8847-30A6864BAF58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8E45A399-2D1C-4B63-A310-9874BD873A41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A46A8887-A7EF-4F75-9F1D-8284A46AE111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DACDC83F-F4CB-4699-8163-451739F5AE4B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4408DECD-8828-4451-BFEE-B60D03D09726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F2930E86-EAEB-4D22-BA80-583A6F54CB7D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BA9D93F1-AC6C-4CC7-8AD8-C9DB1892C388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B5E3CC1C-A4B9-49B5-BF4D-3770158F0F37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76B2C05A-6649-4BD7-9C6D-5ECB81FDA2A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F9D48333-464F-4146-90EC-7AF21A2C2A76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869574FD-A07B-4751-A021-5B533671B23D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5AACAEFA-4E5F-4AA5-A981-EDFF7577E05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50CB80E5-BD80-4CE8-8164-371F739BAC7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729E692C-2609-4BC8-AFF9-297361E6E14D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B6784C9F-A3B2-44DE-9AD3-F6A900BC78B2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38582A66-CECB-4F3E-B873-28C0CC66338F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973DEB09-A6E5-41BF-A106-53DED6D6D7A8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6604D9C6-B457-40B1-AD59-3770D8E7400E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EDC2AD17-CE17-4A09-80AA-11A95C613C9E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F2BD461D-6349-4745-BF61-5468BAB06184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5F7E851-1710-4922-878F-F1833615F48C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73240D99-FBB6-4D70-851A-EB45F304778F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1E76C200-1547-431E-8DE9-FF165FD07B06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A128595E-4BCC-413F-8B26-35AF495616D5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2FD05390-2CB7-4CE1-8A7B-DC9C4B30F3AA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C6F4A13F-C105-451A-8157-E7D62A6CF48C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A51149C7-991A-4C24-A7C3-1545D6693211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DFB95031-0B81-46FB-A503-1E660ED734CF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B944CD33-DA8B-425E-A18B-188C7C4FEEF5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B75EC8D7-235F-4D91-94D3-E8B3985E7D5A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FA56D860-8D4B-49D1-A954-AFE254E8C868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B624050D-9827-45AA-BBDF-BA68B20A3541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44B17361-CCD0-4FAA-8A87-6759DE4405BD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2870F83E-2549-4153-98AE-BE28D1804DD3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A23576B9-E0E2-4DD0-B3E2-2DD588C1155F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C5B88F31-F131-492A-A3FD-0F8C714ECC94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769414A2-E7BC-4AAC-9FA7-1AA88AFC9B3A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94DF45B5-1258-40B0-9078-8B8BC0002D8D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13DD9484-E17A-4047-A3CF-33295CCBEEFD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1C19A2DA-B52D-4865-AF96-8BEBFDCC995E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BA668384-368D-4321-81F2-FEC90DD6E6D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B6617D3C-EF03-4702-AA23-B77AAA746AB8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F09D0EE0-6933-41DA-8F67-9E6660F5DEDA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43B3F919-5F4E-4A3C-A790-263EF9C66E64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8675354D-9BA6-4641-8759-CC343BF07E36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908CE635-6EF7-49A0-ACD6-1969CCCEAB1A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878DAEC9-8158-4642-AA8F-5FED2CBC378E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5F7DBD3C-1AD7-469C-BB17-2A404B6119C4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6BD53628-CA76-4BC7-B7A5-B1EA4E6E2FBF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66E90435-A035-4B64-A8CF-AE1D2A89D36F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80A27E21-CB00-4CEF-A6A3-912895BBCEA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4EAE2A5D-8A2F-4831-9DD3-C1E03E177E61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DE9CA495-A411-4E5A-B198-5C59B962F8BC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12A711B-54CD-42A6-871A-BB8D55B16C44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DFFA4199-39F1-4F18-B553-870C4474E236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C2719BBE-F691-47F4-9503-083DAD1B924A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7399DAF0-AC83-42FC-958D-EBE66055765E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DAC2F0E5-8ED1-4C36-8F1F-12402764797D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61B13CC7-6344-4D80-8BF4-BC6EC6FB5F2C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C87BB331-1EB9-40BD-B466-FBF205BEF2F6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5F136936-0A67-43DD-86C9-C011FA88201C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381F81A6-59CC-47DA-B95E-DD52C6792CD2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3D25970A-5926-481B-8D94-27A8A3F828C5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1C38B3F3-F46D-4165-97E5-4272271DA4E7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EF4D56F7-4043-4CD7-8E91-281D004DD584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7E9DC89B-3222-48E3-97CC-0E89D84C9BB5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DBB8330B-C43D-4456-847C-3A25FE972CFA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CD024D93-7DBE-49EF-B5AB-14130C61B35F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1C2DA551-A339-46F2-90E8-1FB143CE3F29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ADB77A4-58FC-4D4B-B05F-55FBD95E38E5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60B4953C-6377-410F-8840-CA7EBB901F93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54204395-2F3F-4269-A537-B19EC4DF1A33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69245A8D-5803-4F84-A17F-B0C93BD85537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E716D543-9B23-4301-9405-7A475192F73D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427899BE-FEDC-4E3E-B538-79045562B36F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F7CB8E82-5772-4958-9905-DFBFCB4233EE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B965B0B2-43CB-40CA-8DE4-C26BC4C49A65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74E073FC-6A91-454A-B029-A8D101F12D1F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47A66560-08A2-4A3C-9855-9C1D88F56D47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57590EA0-7C87-4486-9982-F96E3FAF54C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204C1658-13F1-4DEB-90E3-46BB9DBE4CE2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F3D31CAA-D251-473D-916F-9AADF1DD440F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C441DA64-5B45-4E94-8A0B-1BB0588E62A4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2E7CC268-AA1A-46E4-A9CF-58822F7A673E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8C505001-772B-48AC-8F69-6DFB2C36EBE1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7265D3DC-4114-4FEB-A8ED-3A1CDBF1DD7B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AF1D1856-C8F6-40AC-9FD3-0EB7D6CC4DA2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8405C2D0-A77A-4F95-A847-C45F59532A7E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73D4ED55-30CF-465F-B570-71740693D23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427A0D6-AE3C-498A-A755-5B00D84CF535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F08DD2DD-79E5-4643-8E79-D50A74DC645E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3078C6DE-B9E9-4729-BA56-67FEDC59AE65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C838353E-7D77-4378-9B94-51E8CC4CBBC3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93B30083-D969-46E2-8AAE-C023F982FAB4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1D85EE7D-0182-4553-8E38-CEBC6F3A35E5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768D6250-CE9B-4361-BC57-06D72D2C9EC9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AD604A49-D3E9-4A37-980D-A0EFC51E5BFE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62F4AC4E-C056-4C9B-82EB-04CB587A2BEE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B050B7AE-22E7-4682-9913-E841F08E5457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A9E3652-DE87-42DB-8DD6-D7590E071E8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ACFBF76A-3837-4802-BA42-9F60D59DD9E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532BE25D-488A-4DAF-88F5-1E03D47040C7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1DC4DD1F-77A9-448C-A217-23E9A7474255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6AF1000F-05AD-4A8B-8C19-A94D5945DC69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6FC6C0D6-D238-40CC-B705-AD66F9122DAE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B50744C4-819B-425C-8E92-99CD18E8B827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534BAAD6-E96E-4B53-9902-808A880A27C1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797A4A70-7F60-40D5-9818-E0378707EA7E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DFA2414A-8AC3-4E39-826C-693B42DCE6D5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DE93610A-B8BB-4F00-AC14-2E0B1D5A331F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F3105765-9AF8-4B2E-B43F-F935C2DC0E24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14812FC8-C9C9-449B-AA8E-48773C8A6FC6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4CF45C52-1B26-46E9-97E0-4C544FE8C336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C30BAA1D-D451-4827-9BD9-194E06A3B4B5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266BD76D-2016-4CEA-9E7A-79F8873577A6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B4D9D980-3CBD-4605-B77C-75070707F73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FEC50AD7-F4B0-42A5-BA88-E3137D392E7F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4CEFD907-AD7A-497B-B90E-75EADA64C317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451B98BA-CF0E-444D-8EFE-DF0C7956542D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19BC7DF2-9629-4D8E-AB54-89322D8E8EED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20701DEF-736F-4C75-9BC1-02289333A8AE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5083D226-9F51-4A53-AF97-9D41FB19B613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AF797B8C-731A-4399-9EF6-09E87BC52353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4EF8EA11-4C29-47A2-862B-035893FED43C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A0EBB702-BC65-4E88-A480-29AB30FE82AF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A36DA3FB-9164-454E-8545-B08DEF0D99A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AE6018CA-6122-44E1-A31D-E35EEB17A665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2E8A907E-F032-4C72-BDF2-E7E7C7AD2839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936DB36A-D039-478C-A9AF-D2422B8B7609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2BA5F788-3C90-4E49-9735-7E02DB7D3DA8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A33E1AE6-E644-47CB-ABA8-A516657251BB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1D40AC17-9865-4305-BA02-EE91D160E32A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A6C187B0-BAD1-447B-B253-EB7D99F8BECD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3AC4525B-6DE6-4C63-B8C0-8ED9F6B97D11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89370A6D-4CBC-40D8-B3E1-02526AC9FA6D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A76D7729-76BB-44AD-A463-13B5E25CA431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D6D967E0-3641-489F-A076-47B844DFF5B8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5B4C6EB9-148D-4352-809E-02BB16EFAD1B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E2005BD9-96D0-4EF7-8220-52E64C90B0E5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49B99FF7-6590-4652-972D-EEA4E7E6E8B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31AA0915-2DA9-428D-AAB6-6244CDBB27C9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418F03B6-648F-4494-AC97-D44FB703361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5AD31310-BE63-4946-A33C-80887A30ACA4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FBB8DE67-C1A8-42F5-9E3F-CEDA547B41BB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928BF2AB-0CD2-46C2-863F-64A56C7165E2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70339F1F-380B-487A-9114-4FE732730066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C3FEED7-8A5A-4298-A091-0B82B5C69717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BCAED00D-5F14-4B9F-B74F-F5B581BF54EB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4A803FAE-B3C1-4F07-B454-6F61DAA558D1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E5D62FD6-327B-4B86-8E18-0FC32FEEC735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25B81CFF-8B1E-4C54-84AF-D9A59A9AFD0E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382BA8E9-3BC6-4B51-BDCD-FA2450DC8366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FB24EDD3-EF72-4887-933C-53BC10D1408F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9FF49E55-D855-4CF8-AA10-49CC01651D57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ECFD4B95-EF6C-4697-BCFD-B15EE0ACC7FE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DB7A648B-162C-4206-B25A-E7822F79E52C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C24F033D-DCF1-4C18-8B17-AEA623F1738F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F9693F3-872D-44E4-8755-D19078C4E20E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F0B8AD46-AF9E-4815-B9F4-C493C3F5CFF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BF4B38A3-F5B8-4141-9C02-10734DEBA7FD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50985E43-EDD2-48BA-8EBC-AF649A842361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9305ED43-0E05-4A66-9D39-46D1B3FF5C79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E7F2324C-892B-4480-90EE-CD4E823BA44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EB6A1A1D-38BD-413C-8BCC-8B4739911F6C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B2442BE2-C99E-40EB-94CB-50B265656275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11CD5DDB-140C-49F6-ADFE-BED3906CC383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24B98305-AED2-4F78-A14F-227C9B069D39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AE497BE6-8900-4082-8230-475221E766A1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29F55F15-4D5A-48D9-BF89-A367FF13158D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C84FAF3F-7191-426A-A214-E487FFE98EB5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40176802-3E17-46D3-B31A-E59D1EB0EBC1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4BF0624F-D80F-48B8-BBAE-342CEB698A01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88B6925B-855C-4296-BCF2-1368DA612FDD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C8991284-4484-4F12-A338-EFEFA36C60C6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B9CAD2F-D521-402F-8108-A87A688FD24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20E1934A-0A80-416F-A9DB-4A9ABFB1014E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48061C49-39BB-42D1-AE18-3A2281A288E8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A5A3EE24-0B88-405F-9A8A-F37E0C1D57D3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BE6030CC-EDBF-4523-A93B-3AE158F1264F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EE50763D-423E-45A3-86D6-B4AEB2CD0B7D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D2DED1E-E8E5-4237-BD47-45AF0CFF507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DFF9750C-2283-4234-B204-9E329BC3AEDB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32709AD7-473C-4DB8-BA43-4EA38900CBE3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498C5E7A-ACE6-496E-BE63-30007AD35382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30BA46B6-82E9-42E7-9CF4-585B51991706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951CA6E7-21FE-4F3B-9182-7A533F2673EF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2B1CA4E4-BC0F-4307-84D7-0A65ABE6A8D9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FC011004-A957-4A8F-B117-195875709657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F3CA22E7-DA5F-40F3-9C07-C5E4C11586DC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494C5929-C931-42AF-9644-B7EF38772EE8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235664A3-0878-4D87-B60D-B83F48F52308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1D22F3F9-8E1F-47CA-98A2-60802FC2102B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64817B30-DD2A-431B-A22B-8F3B50C01CDB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F4C6EFD9-67BD-4912-9D34-2541DB53B624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3C284E90-9DAE-46B3-8007-1643376C6102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7B1D4678-5B60-4BD5-BC82-BF4901AA5E4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B5A5B5B3-BA5D-4ECF-823F-952B103E0015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B11AF584-491A-432E-8D5A-A1BA9C4F3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920AB0BF-AC53-4DDA-84CB-B339B9702DA4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CA470101-4F6E-4D2A-B727-8F16ECECC086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F4F381FD-963A-4D2D-B4AA-5023EF88D71E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80F4E127-5588-4586-803B-C3FD2C5CFF8A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FD927ACE-71A7-4470-BB67-70DD42644C8A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ACC45255-9151-460F-8A92-13D7EDC34B4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FF8A92C1-80C3-4706-8B49-D6A2EC6C3D8F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FB035258-5946-4CAC-9D89-9D21502E34EC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A26C767D-7566-43F6-B2AC-EBA68224A86D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3970CE1F-B3C6-4F88-A1FA-A2F5A4C6F152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29805D2A-A50B-4BAA-A9FA-5C4FD933F472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EA7759AD-0D7F-4030-8791-C1B18061151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F0B553B4-9902-47DC-BB35-4CB55D17744A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C3CCD89A-2491-40BA-B628-44B074C19DD3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34EF3FAC-3CDE-41F7-9D50-28AF1613A10B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2FD34DF-F289-4453-B4A9-2D84F5D42B42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9829FA8C-D4FC-4D69-8920-142BCB4BB95A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5AA2955A-F73B-4DD6-A711-8B2457A68896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C8D1EB12-9325-4CE7-A087-72DE997CFD42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E6AFAC6C-58DD-448F-B31D-12E233E3F7DB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75E57DE1-55F8-4332-A8AC-6F289FD2D827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21B02BB8-0F4C-4558-88CE-F09E33E3D031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EA7E9D3-CDFA-4641-86CB-879EF9C46091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F6727815-3506-44F2-8C96-C253A2606F19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43826AC1-D5DE-4567-9829-A3C09518B1C1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6BF425D9-6BF3-4566-B18E-FC696EC111CA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DA3D63A8-40F8-4B98-8D8F-E2B9852ED6DE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CE73A66F-3DC7-4185-800D-272762E09172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9A27DA8E-121A-4747-B4A2-CA49BE27C149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74B2A0B6-F474-4585-B348-8DB627994996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FC17DCE1-6D00-4122-A686-F01F577BE09F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B90BC46B-516C-4758-B560-8E5695E6A827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B791047E-1623-4D5F-8637-11038B25F2A1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E5D71039-8DAB-434C-93CD-9DFEE5FEEFCB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6BE21A0D-B939-4615-A465-3E4384231C26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95C684F4-AA36-45FE-BC9F-14E7781B25A8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C9869AEB-11A7-4583-B2BA-50FB3A1650F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8146018A-5927-4F1F-8871-44C0CF0F0843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4F1B45B6-80B1-4ED9-A599-C012AC34A977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54EF7D53-B760-4612-B9BF-E3ADC745529F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2248A48F-8B24-401E-BE08-72689CA9B818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2307F8E2-EE0E-4B23-B78C-970E5BA34255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D70F0AEA-057B-48BF-AD92-2BF6BA33F21A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3F02423F-FF05-4CC8-8DC4-AEEFC70CE531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ECC1B0C3-3547-4378-A518-342B03849097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2434A17F-6682-49FE-9694-CC7406A0A581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8E573B7D-E911-4732-84D5-497B65C3B9B3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AB003EE9-5FA2-4B85-87DD-DEEB0C30C6B6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FD88E44B-3CD9-4837-8C80-22823CE8C38C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C8242AC0-E518-459A-958F-A2C17818F483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3A33CDBB-07FB-4776-9F04-91C4CBAF63A8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2163B77-8DFB-4ABE-8A37-2B9373370809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45A5D14E-F33F-451F-ACB4-D6208E2EE554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AB9DEFA2-1325-4FD2-A23A-1B46731B0EA4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36CD35A5-F06E-423C-A013-53786B5D0F08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89BBEB7F-870E-41C5-8A0F-E64D8717110E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EBE63CF9-1BD8-4AE5-9252-7ED10E216945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F69A204B-8C59-49EA-9EEE-6189BE83270C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57A93FD9-DCBA-48BC-8D7D-5746DADCD2DB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8578E1B1-B83C-4676-8B79-5C91C8B2D126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81A70E02-1D0A-4AAC-A975-9A5FC93362C9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DC5363A2-0462-4912-B057-40AF6461F383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33B1ECE6-89F9-452C-BBD9-C24683480922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E8135921-1EE6-4E39-A304-35E26A7DBBA3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34A81ED9-BE15-4A99-B353-A4786A2936BE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AEC64F1B-50BC-4402-B819-09191F3A32D7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58F44E47-4F13-4BF2-A534-948025F37DDB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68E20916-86AA-4B58-9A45-416206E01ADC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2494FAFD-1EE5-4809-BBE4-5AD80D67EC1D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E253A36F-B33B-4F0E-9CA0-08856EB2D34B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F6EFB2D3-14CF-4394-9DB0-8E059D348CA1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E14B745-8C04-43BA-A405-BF9681C0FD1C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A3BE6081-F289-463E-80DB-B4772DF71823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50C7583B-3218-40DB-82E0-23DDBDDF0FC6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154D0B42-6025-4E66-8C28-94303EFBE2D6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FD2E4331-2647-44F7-AEF6-E649244368DA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6BF84262-118B-4533-BA29-010DAEA06534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674DD008-637C-4B41-9379-69DB574E03FF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40A6D8D5-94DD-41DC-83B1-92047D5BC41C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798E41A-B048-4C31-8127-7DEEF7C77F36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D0803CD-E079-4B76-B74D-7C225552C645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644E79E3-5E06-4FA5-B4F1-4FFBB8C5A45A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3FEA6EEE-8470-4516-BD32-C87BC8E9A392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C0B1B5C1-7E50-4E18-8675-30B1B18E9695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E15E4259-29B0-460C-8FED-C8339F398D2A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9573D1E1-2968-4F90-9869-2BC5A1D2E49C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7F18983B-A47F-4032-B5D7-0F5631A29A53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643131C-C789-40D9-BC34-FE4A436605B6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439505B5-D50A-4033-880C-EB0B939EF9A8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3ABBCCE-6CFA-47A0-A533-E4E7D18BF99A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A121C90A-CCDA-4D75-A60E-E151B0493822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65852370-27C0-4158-BC96-0EA2927B665E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FAB34CCA-5255-4702-B46C-11DBD7CBEBC4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630B45E7-B669-4122-AB95-F683E0C1C443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C61496DC-EF23-4264-853B-593F437A9407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278749D2-6D22-441D-A1D2-12D07DE95C12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378F67A0-AE7E-449D-AD67-E0AE773799BD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50159321-BDE6-42FB-B6F2-AAC1AEF99CE7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BFC65CB1-54C0-436A-A42E-B2E25689C11A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533348F2-48E2-4F42-BE1B-F3706C5325A6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2DECF2F1-7FBE-4F71-A617-149D4B544645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157AF1AC-A6BC-407E-AE4D-2EC305532A57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B93A538A-5BA7-4C8C-8939-F7786800923C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4F5DAC3A-3186-4F56-8D91-74EB57AE6CB2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4819CFD4-91AF-4F5A-9024-E00666D6A90C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3A93C8CF-3F84-465D-99BF-970AF06CCBD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50CDA992-BA55-456B-A5F9-144E66DEFA6A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55638178-9D5D-49E7-87E7-655C79C9C0BB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9737FDCC-E648-410C-910E-B7172A25EEF2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3C21FB1A-8B34-45A0-AE65-28B666708A94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EB18300F-15C3-45B3-A890-DB334C45AA8E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21C723A4-7298-4E51-97AC-03D0F84129FC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C61D2F58-7AD3-44FB-ADE7-A9F0EBFAE123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9BE9C96E-9D47-4158-ADFA-7162BF2A851A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6571F5E5-CFA1-4314-AF8B-C4BC7590758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937CE7FC-9916-4869-A989-E1CBCF7BD0FB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E13978FC-8BEF-4979-8316-5027C78CBB44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F64BA7A0-23DE-49C1-AC14-E6F72787C11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4D064E41-2547-4BC1-AFA8-C566B7819851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4D492330-88E0-48DF-BB31-B38E2E076B9A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E2740021-3BAF-4424-819C-7B23708D1CBB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E1DFE22F-5DD2-497E-8562-87A0E79C09F5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E347B1B4-6E0C-4573-A27B-F3F468928A63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A8B71B0D-9D4E-4FF7-9000-F83A54B8948F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5BEFD5FC-A226-400D-88F6-AF301680E9A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95307883-B310-41A8-A1AB-AA1ACBDB078C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2096870A-C94E-4C15-9BB7-0FDD4823E361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583737EA-8C61-4204-8602-E1CE78E5108A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A9760141-1C1E-4489-8789-9251AF6E8F5F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7B90457C-FABB-46EF-8FEF-EB95037F3E3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E9BACE4C-AE59-4AEB-92C9-2C44A172DA0F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2268F6AE-A583-4362-87B2-A25C7CC7A04C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A5C8790E-1928-4B8A-88E5-D4350514CE16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DA8406EC-75AA-4E02-AD07-7E00B2174D37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6D2E3B71-2DC2-449E-8D68-AFBB2DEDE83A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AAFA6F4C-6ECB-49C1-B9E5-8D30003C6FE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A71A6D79-4C49-4074-9A0A-530046EF06EE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8C010701-8DE0-4200-AD3B-E61728DC9352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477626A7-1D80-4C36-BB38-67983F7BEFA6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643A60AA-E35A-4FE0-AE41-D4BB1328A5A3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80CF3BC7-1CE9-400D-9659-40987897A46A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9715F566-6CB7-444E-AC39-E4BBE9ADC7DB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C971D483-3BA3-459A-A99F-99D32845617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22CCF210-40B8-4A1C-BC62-F996AF7624DA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EC33FF08-0C4C-4F24-AEDC-D6A3A3169C8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F662C24B-DCA2-499B-97E2-45B5DA4A67A6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6FE3140A-FB7F-45D3-86D9-A1BF01DD913C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75786887-1A61-474C-A429-9D8FD290F9C9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C32405DA-E373-45A5-8D1B-7204FC0B38E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23BC0863-F7A1-4964-9009-A20605D95206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233E2714-B4E0-4E2F-9971-59E14F6BA485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143CBF7F-8A89-4478-B674-CE138860401F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D2B06962-8DFF-470E-9B89-F676925C50DB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F9657A67-08D0-49B6-8F97-8B0A66A6065F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48326559-268D-47F7-A908-D4B11AC8CDD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37318FAB-03DA-4DAC-886D-04342A26F2CC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767DA59A-6C83-451D-8EFA-AAAD8ABF4168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411DB497-EFC2-4D94-8222-9CC684FE658B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C0AA6039-EE99-46FA-9CDE-0FF4769C0709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1C03239D-CC9F-437F-BABB-EF47AE99D7F7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AC0E535F-E9E4-4152-A0A3-DBF208244CD7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703066E0-1F65-4E3E-88FB-2128AA9DE518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DC3427F6-7E24-4BAA-AAF2-A21CF19053DA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F3A6928-E929-40C9-A580-29119DA58E26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9CD1CB78-3224-4AB6-8074-D919680CB86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A763F265-B5F1-46DC-ABCF-6349C4E2CDA5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9D143872-2EBE-457A-A936-91A025B8B89A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46F5C9CB-4F49-4D37-9F76-CABD19954104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E7D197EB-EA8B-4DEB-B723-6FD76301765E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30804EA9-3D37-4082-8882-34C4E30DACEE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3108610F-8D7E-47C0-BEE2-3201822E2F62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90129DF6-BA71-41C6-97C9-7F00A1DA70B6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D977050B-74C6-4B2A-98AA-0468EB19A555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D5E58418-3F8E-4001-A75A-023A5C3ECAC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1E7F51C9-F980-44CE-B490-67498D52289B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C616889D-8E73-4468-AA6C-B7364F4CDF24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7EF934AC-5256-49F4-815A-C6FE70E368B2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4521605F-4F64-4182-B566-D694ED2C714A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6893BFFF-7DDB-40D0-B311-074C7DFA6493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74B6176A-8719-4600-9F68-F6CC96F27804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3336AEE3-7908-4502-B1B1-95BB78FE821F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AB6537C-128E-4E1B-BA63-1A8A53D526AE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38762573-60D4-4C43-8AD1-7AED71B979A9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59C74A0-A2C7-4730-B9CC-BC9D7D3A9D17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B4DDF915-A9FA-40FC-88D5-83ED5AF16ADA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358FEF1F-7551-43BF-A68C-EC6B00F0890F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838390A5-7E6A-4977-9E00-6B99EB5496AF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FD28E296-6B8B-49D8-81FD-1776A31A1437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3025F7A8-726A-4B80-8DFD-754CD06874B8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153117AA-366E-4B6D-BE89-DE74ED97A668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86F49433-B097-4F5D-BD41-B0866B7028FF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CAD79D39-6579-4B42-9EF0-6031B569AE36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122823ED-4BDF-408D-BE5B-EB22A59ABCC9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BC25223D-CAF8-45DF-AA8D-985829B9950B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BF280633-BB82-4CA1-A632-6C005CBF36F4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86663585-252D-4775-9AD4-96279C5E545A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D1E8B578-82AF-4287-8AA9-36C1951FCC33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AC35BD7E-12F2-4998-9DFF-96C632076A55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64A99C19-83BD-45DF-80A1-FFBA6D1D5FE8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B056CA4-0926-4809-83ED-2A7D45DC26AF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2E786BCD-1B97-4157-8EE5-3E3CE1321757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B3FC8292-95B7-4867-B96B-1B7C1C9F355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41E3BAD1-C7D2-4099-BBE7-9DD879C59D53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91BE8A62-DFDF-4B76-897F-D4713C9E9B11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C3B404AA-E1BB-4D1E-8163-36CA132E757E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92BBE194-0C0E-4F9D-BFC0-DA0F3EFEFF5F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74E45936-8078-44CF-BDE9-FA1763EA681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9C3ACE67-0509-4BB3-A254-BF0616CE6A52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14F09894-71B5-4EC6-9881-631E77017591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A5B7DC78-747A-455A-A4DF-A13EF18E14A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4558E4B-A59E-40D1-A6AD-F54C4A1DEBD7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F6214A85-ED0E-46B0-958C-ABF7EA5EC506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885F55CD-3A7C-45A8-8B68-BB8596D7AFB6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82CCAEFE-9423-4448-A69F-90DC099BB5C2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F568F832-45F3-4EC1-873D-A91419D3F4C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5AA71280-451E-4CAB-BD49-43058327C6FB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5A0005CF-3902-468A-8327-F4AF0CC3AB9F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A624F6DE-FCDA-4E4F-9705-87410ED18881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3D23A45F-AC39-491A-88CE-1172C59952DF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57810105-42B8-425C-8B61-6FECBDE619B7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9E73AEA5-00BC-4E58-81DE-E0416ABC2331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B6C0FB58-D70A-429F-999F-DA31F9C90D6F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4B144707-A5CA-4B50-AB69-9C7E5CE6936C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7383A498-E00F-4F93-8C40-C6C89F96486F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5F39EC7D-CA7F-4CF9-8283-FC2B8AAFE5F1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E3C56FA4-64DD-4FCB-B86A-9B17BDD9E55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F0335FD2-5357-40D2-9A38-8EB6CCBE14EC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1F545765-BDF0-44FB-AE4D-65B4021EB60C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647F4CB-9239-4BC4-96E1-EE3D0C15BBE9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BE52C11A-8247-4AA1-AAB7-7660F9DD8245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33D895E9-1E5E-46BD-A76F-FB8F375E55E3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859A9C57-9F9F-4D1D-B47C-E715F8431A4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B32A298-B2F6-480A-8E27-B67B5B53DA74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59C56BF4-15DB-4127-B92E-2A9871F3AFB2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D63E177E-10C3-4049-999E-CF256F493B84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17983193-7EC6-4AE7-A9AC-BEB3CD0BCDD1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F440688E-B487-4C63-8BD5-8B813B8CC80C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EED2E07F-6058-40F4-B3A9-04D9B9221DB9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C16052E9-E8FB-44CA-B066-3F28A3652767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EDF09A40-4076-46A6-9D06-8FABAA641C8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FB8D5F71-7DA9-4C23-B0A9-0EBC5BD5D72E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199E23FA-5FAC-4432-9624-696540947FB1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46F30EAA-BBBB-4F01-838D-CAC7FF47EF38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3C62DD73-ABB8-4E11-82CD-7C37813CC25C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42411FD1-69AF-4CE6-B681-9989DA6C92AA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44AF124F-8EEC-4481-B680-1C13D9552103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D621B744-AFAB-4C60-B831-411AAB478447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8D09380E-D03B-4B62-9AB8-74AC408A4BB4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3BFA859-D6CD-4760-A559-914004AD7A53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4EABEF0A-4E42-4637-AC5B-FACB3883B8F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82BAAFC7-4F59-4EEB-9ED6-3F7FCCFD7DE1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36A736AA-95A8-4428-862D-11EBE58E781E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E7991DC1-F78C-4039-8532-9DFA06C7D4C1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4CDFF9AA-F356-41B5-9404-175919A1A217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2D292C7B-1C03-4F41-AE8E-045466EAED4A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74F6B2B-76D0-4C74-9F40-DC175966925E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63088F0C-916A-4D33-828D-4CB852BE283B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7D861DDB-A0E1-41A9-A63C-E29CF1074525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A639654A-DAD7-4C23-A244-7B2C1CEEE6B7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B02054DE-941B-4C35-BEBB-CC4914D969B5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E71BAFD6-A9FE-4F6E-AF37-DDEDD0611AC1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666103A7-7354-4589-8AD8-CB985BCD5A16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BE652854-D593-4CA4-90FC-C29073AEF419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D0F5D172-5EA2-4DDD-B6DB-D7B3BCB65C5B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A66AF13D-FC0F-49BB-88BC-F6BE38F7D015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4ED306BB-EF24-4075-B4ED-6F8B83F289CE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E6ACDFB4-56F4-416F-94E3-34604C7D8CD9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18570601-F37D-4945-9870-C826A5709EF3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2505E21A-A824-4D9B-84FF-6C49016AD762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1C799753-8C54-4A4E-82F6-08427F72DD71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A0AAA5A2-2877-4254-9D03-DBA1D56DBA95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825243C-C8E2-4B03-B897-0D536F789FC3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2A33F469-EA15-4EFD-B309-CD14B8A8FFA8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A1374A78-85AF-417B-89F9-C00C21B5D5D7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381FAF9A-64CE-45F9-884E-81500B74341E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26FA7054-2960-4CE8-AA40-5E35056E7F1A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ED2AEC52-9938-45D3-9FF8-910207D341D2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CE07364A-A7A0-41D9-8DF6-EE6CB1F86505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4C2B64C-ED64-4331-AF58-FCC13E12BB5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E484C335-517F-45B0-9240-F2F6F650B41E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C31DDDD7-66A1-41EA-A237-B68F02FE37BA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8BB5EEF3-64B9-4252-8AE2-8B74AB59FE36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53613D0C-DE7F-4261-B806-D4C70755368A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2F26ECDB-5250-4D1E-80E2-EA81C8CB6D2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DD103B3D-80E3-4B1B-8742-F806FE628E8C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714D1AA8-3DC6-4B41-B4C1-FBD11238B27F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AFC892E6-229E-48AC-BF16-7B6696F287BE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B1219BE2-B215-4B47-BC6D-70DEFBD26DE8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901E73D4-C2E1-48EC-A76B-8A11DFF1DA69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A962DB0A-80B9-452A-8BDB-BBFA8410FCF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8AA3B92D-4FFA-417C-85AE-9DF73F8875BE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99D73828-0B88-459D-BAC5-165D1BEDCC1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2ED30F3-F47A-4A08-96A6-A31F55ECBB51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BC01D862-6304-4C11-8BDB-2E92478F64BB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4BD5C199-1397-45FA-B1F9-9586295A09C8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87356245-900E-436E-B2F2-A2EE5F4E24D2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7E79AD4D-F39C-4299-A353-F2A56CBC65E4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975263C4-166F-45EC-8631-3B7B6A90D4D7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D927BCAE-1006-4F81-8423-6730E684FFF4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6B21D11C-6739-41AC-ACA3-04F5815C2AE6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A0A0BC4B-27DE-4D87-BD99-88F91E3EF5B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D7531F84-A639-438A-9783-6308C8AF7A4B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5E269088-F484-4829-89DF-FBACB6A7480E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FF658B5A-0A9D-45BC-881B-47D83E5BB5EA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439091A3-AEC0-481E-B122-3DABB33A584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A8F21862-B9F1-4EF5-AA32-528B97E18A92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DBE883EB-70A7-4D8C-B574-7FB962C09B0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78914914-9E9E-4E1F-825F-5F0E0F6F0139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4B97395C-5B82-45A0-9A57-ABC6E08CDD31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5D50331C-6099-487A-A0FF-9E6336E24445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34F5C2ED-23B0-4EB8-8288-ECDE0A079B8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11E3B25A-DB90-4B49-A89D-5CACCAD5B6C5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D240172B-DD84-4ACF-B359-9DCA51A3AB6C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83C313BE-5BBB-4FD1-8194-E0028820EB98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FC95049A-ACEE-461D-974D-B246B1031D36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D1C57FD7-6571-4A1E-9B5E-47954D29EB35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42657111-6381-41AD-B9CE-85FA813851A8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3F6FE0B8-BD4B-453B-9A75-90674D8F0C41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7D273518-1074-4BC7-9609-8E6F7CA80F8A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D4244792-8D76-49AA-9462-DA2F53DFBE7B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2A908001-4CC7-44C2-AFD9-CBB42B6CC2B8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59EFF09C-0AE0-4C35-BDB6-FBFFFE9E80F6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B9AE9B55-9185-4D2C-9DFB-CDD34813E77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AF797FE6-ECF2-4F28-92A0-B695BD80FE57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4DCF21A7-4E82-4404-805C-AA1F21FEAAA6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30032A72-DA8F-4BE6-8942-1FF6399B6784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D135E4B7-5848-46E1-B4DF-215E2845332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B72C474-069B-4774-BBB8-354BBF7A5337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85F32E6C-BC4E-410D-9C95-053C4F04826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A2CF5346-F271-42BA-9B29-FEC11683EB93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B71C345D-76A0-4F78-BD6E-92542BD51D78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EBB5F5EC-2ADB-4E9F-A2A3-6827672A915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40AAE297-54BC-4EAA-B681-ABDF70E7F142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9FBB6BB2-EC28-4BF5-A412-E482F89A1442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4A2E36A8-0D23-4D0D-A660-936FA39DBCB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878D42FC-3D48-44C7-8F11-1919B078C98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899DD141-5110-483B-B28B-E8B7F996EA78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E625BBFB-D434-4FD6-A613-CB6E8665089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94107ACB-E784-42C5-973A-7EF3AB79E851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8FAF1DE8-2C0E-4C79-B096-9936EC91CA87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F1154990-E872-453A-B930-BDDA20387CA2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C542A1BF-D079-4968-984C-4AAAB338988F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A6E0C71D-878B-4B41-94F8-E256C4B493B6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6660E443-63FF-48C4-AB8E-A260E516189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22316056-2D9D-49FD-B245-39A43C18A9BA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94951A2B-867C-4A30-AB6F-11ED46EEC64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A22BFA26-887D-40E5-8F9F-A7541158F6D4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57903A1D-64A3-4AF7-8294-EE228A0F711E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B289848D-DCAB-456C-B6F8-6F9019D76273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B427C7BC-B8A4-4E46-ADFB-FACBF82F6A8C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B6A28A38-A1F8-4208-908E-3D21F3514EE5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A3D77176-1788-49B2-A30B-0E32497C2445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DEA7EA7-E450-42EA-BDCA-4D0A0112C62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8B9F69DB-103F-417E-8F6B-C1D286D1704E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2052B0CC-A545-408D-AD4B-5EB95D946369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6BE8C86-1D5E-4B95-917E-EFC736009E39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F70516AA-4D2F-4181-BB0A-D356CE91CEE9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4EE0FB18-9CFB-40C8-A7D5-4DD05625152C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8ED5803F-7937-4785-B547-D6777D9632B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61B767BC-6FDC-43A2-B131-1F67A7897BC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6F0D3EBF-DC59-4678-AD1E-1E4D35DDE161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98C23D21-212B-48C2-ACB0-1B657B9B26B8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4247B5BC-D6CB-462B-A595-BA7BBC39240C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27740FE8-26BC-4589-B59D-6749249FC361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9BEA97D9-70BC-49F0-BF81-6D2F78B8017C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85225E9D-63F3-4357-B437-260B480EDEDA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DA83A9F5-D657-4D05-88CD-D34E37371189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948B71A8-CE6E-48F8-B588-6EF4DC5E7C6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A15A9C32-87AE-4B0A-A98D-960E7E3E6967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1C28F778-5BB1-402A-A0DE-0D502966519F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CF8A93B5-FA15-4ADA-A65E-DAF0E7BD871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9A909D1F-13D7-4D89-A152-5892EF6919D8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E55C47F5-3416-4AF2-AEA5-50DD7F513D84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9B380D0C-D420-45A8-862C-49693325B5BE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DE459EE5-9EC5-4452-B189-C7422DDD1279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B18EDC57-26FB-4D8F-87B9-08AAAC72CA44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FECB8C1C-7A63-4A28-BEF2-BB7F44C27547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C40B1CD5-47D5-4627-AB3B-00F7BBD3F0F9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E74DF712-EB55-405F-8C07-F05D85CBAC3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72B876EE-7DDB-4C8C-81FB-EA460BA95979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7077F0CE-2A38-485D-B6F0-66F97C005079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DF27CD82-C7C1-458C-BF67-5A90CE17BD21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E9ACA972-3298-4E14-BD89-FAA148BADE6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59F4BFE0-F1E9-4DEB-810B-45900B77C091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F781260A-C69F-43BF-91E7-8A444C4DF702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BCF66782-4027-452C-8684-75F547A82CE3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ED53AD86-8C91-488D-B8C4-106EA1B58AEC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62970E92-CC53-4484-BB55-C32D7F10379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372B6683-5B2B-45F3-B57D-D939E33BEF24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6A4BCC2E-E56D-49D3-987A-DEDF12987E8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290301C9-2272-4F86-AADC-F08CC33A6B92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A99CD52E-57A4-4D6F-A5B2-FCDC01DA5F2A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F3D0244F-D944-4579-83AA-3C39B753547E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9E82F9C6-4219-499A-A4D1-3960ACD043BD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1A99236A-A5F8-43FA-A1AF-2442D67A34C2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50CDA7FF-38BA-45DF-9777-6483B0DD9305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A8EBDE2B-DF0A-40A5-AAEC-ABF04530EFAE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34C82792-29A8-45E3-AAAC-210A1C1D2452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40CBF87E-CF7D-4AEB-ACFA-717DB145F56A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364E55B-5783-4982-8F6E-82AF255C1C02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8D036C5F-5FC9-4F61-B5B7-EFF04ABC5E78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100FC7B2-D6D6-4486-AFF5-86B9D68AC621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EECF0FE-AC4D-4ED1-88CF-3247CFFFCC7B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900A1C1E-91EC-4946-905E-E8CC9CC91087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CCF480DD-DF0D-4C6F-8769-A902DE13347F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FE900C9-B7A3-472E-823C-ED998B1A2956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A1B503DB-FEB4-4E4A-9A2E-1A78F215DAB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50B7559B-B086-445C-9CB1-AB09435EBE92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DC8C9980-C388-411C-922C-477E049B5842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B167517-DB64-4DD7-B119-2CE5F71C5E9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78CED13B-6D0E-47A6-B00B-E98E74535602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8983DB3D-C483-4BC2-A8D5-CAC28335445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868F6758-3338-4D13-B15E-3519F472E2C3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4BF5B022-EC0B-44ED-BBCC-6E7F46D85EDB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8C47D38D-4E34-409C-B905-8476EB7BF3DD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5C78A2B0-CAB0-4C48-B076-458F645AE87B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AEA3237-F4BF-4B08-B628-40BC1DC72B06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D6349F03-83C1-41A9-A551-0398C7B1375F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764E5132-8F44-487C-8B41-FBCD5C70A36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47DAAD56-2F61-48D7-A449-86ECF9888AD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16961B30-7634-4E74-8985-EAEB5980D5BD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3E8670FA-3167-4A30-B31F-555BC703A55F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342BF75B-C10E-4AB3-A172-1047EC4C6B6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21D69512-EB3F-47E6-9865-BF504385FD72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C703FE-E035-4605-B00D-CB3659B3D36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FF1008B8-0AE1-4D1E-9247-FFD10BF3C1F9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38BEB6C9-DC86-4468-B549-6C584C75FDF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47897EC9-0E71-4743-9F85-779238D39E6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2A341119-5CDB-4DC2-A359-955CD68686CF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18F1F55F-FD7C-4020-8F94-ACF619D5989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EFE4F0E3-27D8-4A55-82D8-BB500045638F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3583B49D-A642-4AB8-BEB8-4F7BABF6055D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578BA69D-C1AA-482A-9FEA-B4C54B89BDB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479E3804-EDB7-4A83-A9A4-E445358F431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D25640C-2D49-4AB8-87B4-252B9420532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3DF02048-1BE7-40DE-AE24-A0518A61CAE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30F9EA84-66AE-42F1-B662-B8DCC5511F0D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A0B95EDF-45F5-4CD6-90D5-57AC2498CC78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3637FA2C-82A0-4B96-9A77-18BB1F5398D2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89D345EA-1792-4E18-9E77-21583F39CD0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AEB67483-B381-44BF-B3F4-85884559541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9385D234-AE4B-4CF8-94C6-AD428ECC73A2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ACF94A1E-35FC-40D2-BA19-4E7BF7C458E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CF0BD267-B1DD-41B1-A744-00D50490143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E985193D-A5A8-4C7F-83FD-2FE3A55432D8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91D89152-C747-4E6C-94C0-2E0654ED88FB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8991F807-E485-48D6-8493-E77C8A2DA3A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17FB9318-4BA6-4BDA-A810-881D3B138AD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FB8D8FC0-C4DF-4CF5-AB16-B60C8094690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74EFBB3-36F2-485D-A247-CEBF0A0556D8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2BFBC5ED-D18B-48E9-8F73-28BB7633AD4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98DA69A6-8215-43F8-93F6-00E339FB2B96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E8695958-C86A-400B-8551-82393D6A82A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1FD47C29-7095-45EE-B539-5F18E4114CE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203B3F12-1B06-4A3F-A6C2-EEA1719087D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ADF16519-E22C-4201-A079-C09B283EB8D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611862D-6BD0-4B28-9932-9BA5B631391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72D239F8-B5CD-4B60-9A7A-CE1EC2B5CD7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3C62761B-DFB2-4498-8F1B-B13B23BBAC7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5B5E93BC-9CB4-4083-8AF9-C5F1FB6E2CC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39035AEE-BCE9-4ABF-92F4-E354C690550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49092325-A450-42E6-9ECC-CDA4012E3F0F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A54AD33A-6E2B-4F09-AE0E-25DCB802370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632BF1FB-B165-4361-A765-2B942E5C06D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C248599A-4E78-4995-8ED6-31755285F24F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C551256E-3069-4FB9-8ED2-4B76606C2BE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FC2FCA2E-E0EF-431D-9189-A7472442E72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8756E020-2C74-4113-8860-6A753E7538A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51DDCEB-B422-4172-AE44-05D2C5A1D3C6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1F288853-CF6A-4D05-BEE1-E470071ADB0F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78DA1F71-5180-48B5-AF0A-BD93CAC1F6E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CC676EEA-F4F5-49E1-8A43-73E8AF0D13C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252C8A9B-9DDA-4EC5-9C2B-F9BF751666F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667E8117-2F31-47BF-94FC-205ADB0E57BD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32D71159-091B-4FFA-9945-68CD1848FFB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3C51F755-2B7F-4EC1-A5E3-76BA156DD2E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2799B195-D65B-4976-976E-C0255E9EF0E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A914F141-2C86-48DB-A703-B258F1957F2E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CE417BCE-514A-4F21-BD13-877D47881EE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37469B43-1A68-4BB9-8850-E26A4009511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56A54990-9EEA-425A-AB21-6E343724E1B8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2095B72B-BB4A-470D-AB5F-DE61E4138D4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5843C399-B3C4-4AEC-A64E-FEE277BA69E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398E0FB4-A8EC-49DC-97D7-C0FF5910BF16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2AA76FC3-D70D-42DB-A4C4-5BAE5C5F2E7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4C84810A-5CF4-4147-A874-0A8C135E503B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90B7F9A7-0AC5-4C32-860B-D7F16C9B897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A8E5E980-FCDE-4FB0-BA3D-0725064B02F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62997BF8-007D-44AA-96B4-95166E723F3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B51058C8-8B46-446D-9C85-8CAE0E01018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7A6C3DE1-30AE-4184-849A-D534BFCC5465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4A414002-F1BF-4144-8539-189554FD8A5F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2C5FEA08-99BA-42C4-845F-9102A5FE64C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4A797188-5FE0-4CB6-97F2-4D2CF9FC53F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9D488DF-5FA1-48FB-B728-287358F830B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74233E06-2AB3-436E-A2FC-0E66D4F046F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A4BE26DB-ECA0-4499-BDC9-9838398E271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15A59A45-C700-40B2-9ACE-C5CC0BA94EA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A3493E22-1BE4-45C1-B08B-162E000114D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921D0FEF-C971-4C2A-BB7E-2A441339E17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66102841-6FEE-4C69-BF38-A2E28036068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BDEE8EDD-82E6-434A-BCAD-B29854AF3216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7E8056BB-7144-4D18-A678-E224AEA763E8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55060B31-0231-451E-B2AB-EAB8DB908BC5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50E966ED-52F3-4A99-AF79-AA4E741C66E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5D82A41F-F58B-487C-8C2A-E662E31F8F56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72EEA0D1-4DDE-4623-B0EE-124867EF7A6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A497D835-A675-40AA-A15D-246C7E9B4AE2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A7CF1BCC-7DBF-422F-9C8D-95597C89999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215EF3D1-373D-460C-B5BC-81770D7D2F0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1229A830-0508-41D4-B5C5-D7C14D7EE73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1371D313-BF9A-4BE6-8204-E8C7559B5CC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5BE5F428-027A-4FA8-AD8B-B034A4162B3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C63EDE3A-38C9-4CAB-8CF3-379FEA68262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1620782-2E24-49D9-9125-76B8C6BEA5E8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A16EB13-7D5E-4965-A58B-824D89365F6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B50E05AB-DC1A-40E6-BB97-51932A33412A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10976CF1-F58F-4588-8A98-9A5570AF1E1F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15AE6B8-6664-4873-A6BD-0745B4303D08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4A317F66-C281-4BA6-B9C3-8378C7478AEB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8D68054-B998-4BBD-83BB-59738D0B308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E7BAF7B7-B945-41E5-B579-B43B6149933F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152EEC42-07DA-42E0-9A2A-0D882BD42A6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C3F6408D-79F5-47DA-894D-4F60EDB640B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903C0E05-F8A9-4D7A-B9E1-7B7C90B5F8B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C07EF19E-2CB9-4A14-B10D-181D42CC331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588F0F54-3848-4BB3-AD1A-7211D36C42F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436EA7DB-EC8D-4BC3-BD7C-EC00A251F84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64591D5E-5D7D-4D5E-8AE0-421EE157BB5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14C91531-F2F8-4219-861B-4D7790128F72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6BC07132-73CC-4D7F-834C-3E8D67A1D6D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1F851B23-FD26-4226-9026-734DF3589386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F17A858D-6E74-4DD3-AECC-3233D273033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5CD5A21D-7393-489D-B248-C75A1BFCD598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45E44461-B4C9-4D12-8161-D7FF28CEFFDB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37A6BEAC-4921-445D-A605-560A912588D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B083C09A-BFCE-4057-AA41-77083CCD2A5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BEC2F3D3-04DB-4930-835B-83281CDC385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7938E083-671A-4C99-BF67-9F840391161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6B5581EB-3238-42C2-B062-B73AFC0A307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A3A09937-E5E2-4DF2-B612-E3602A1B0CB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ADB7023D-5D67-43BA-9843-55632D2024E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1328D974-576B-4F31-8B7A-6A3A5E806A64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6E9CDD4A-9347-45CD-955A-FCFCFF4A3BC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37396B99-9554-43EC-8A3B-E629D1908E8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9A449F6A-BA9B-4B7B-8714-917FCAC89F1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CEEEBCBB-121A-49BC-8A1F-90D4B7E3F3F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ADF76260-78E6-4882-B527-DBD29E09B86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4D7E90-A74B-402B-84DD-44F0918DB27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8133F151-7451-48EA-96D2-452F0333B9DD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F8B634EC-52E2-46CD-B12E-025EBB34D8E2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82BB10FD-7BD5-4754-A592-BC94F2DEFC32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DE68CC4E-C31B-4A53-9B99-960E63E83806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348C2ACC-B576-4021-8A61-29EE8CE7793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B3E94A25-9E7C-412C-9640-46CFA1BE24E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830097E4-BDE3-49C6-AA52-AA15A712201C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73D0B754-5AB5-45D5-9FCD-97BE63AA784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2BA6C4F6-4871-4A21-A8B4-7AA968D5BC8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F3C48F9A-31A0-489F-B510-3FE67517849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417036BB-E670-41AF-970B-451DAB1C1CB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E525AB58-6447-40D1-B69A-86503CDBB1A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1ECB117D-3142-4B3F-ACBC-9F97ED801838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ACB8A90A-BE30-4E56-B82A-D66190BE485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A6B52868-62CF-451D-8F98-F54A663F874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11B38F5C-5FEF-4A9E-9B22-9BD0FD26E5E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AAA5F87C-B683-4F44-B383-4AD8BCCE4FE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55E1CBD3-344A-4D0E-B3E1-816EA9142A5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F3691E6E-36E6-4FA4-ABD0-B041CBFF560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AB5E4BE9-B9CE-4DB5-9C04-0C8100F30323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98DD444E-9C08-4AEC-998E-8E0776D1B6AF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9E5594E5-47FC-441F-B4B2-A8237AFE9C3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4C190CCE-6049-4B88-8D6B-CFB0159F056B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648CA1DA-7060-4AE0-8D44-CB7BF25EA00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8ECFF990-E9FA-4C26-8CF1-BFB2180D87E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F73BDB05-BAEC-4BF0-83B9-C5A6B19BA10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1B2BC5F7-8C1E-46FD-9872-4D446BFEA33F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15F1795E-B3A2-4B39-B72D-8851383FD4A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F1180568-9CB4-4598-8272-A0027C327E9F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AB9040E7-4C1A-478F-A76A-5E4E1D0D10C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1B2C02B4-A3E9-4B72-9896-0EC7E703ECC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96D08570-48C0-489B-81BB-41FC4D6B577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1CC8D41A-58C7-4DB7-B02F-0BF28A356879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F3322668-9C19-4B93-B90D-6AAB7CEF33B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CD10D5F6-4054-4623-AA61-5FADFEF2DBB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EEF74678-B755-466E-B2DB-0BF8FC5F81F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D32D1C46-1370-4CC2-87D2-39B2DA8EF86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7ABAE4CE-7AA2-40C9-9F76-851D4B0EDA8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D4F33941-1DE7-43CE-B092-51403D214082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215876DC-DDE0-4F56-A336-1C3BBF48152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A4CE5FB7-B943-4E0F-AD71-985AA3973B9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81E08C90-5C6B-4628-A524-75A99C3CC6C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F9AEC26A-52A1-439F-A649-5D8C6DB7279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C7BFB24E-58D0-4EF7-A728-DFC8129F1ABF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2D710D87-63F2-430D-9942-6D8E2456E9A2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46EDB7D7-4B98-4D5B-A984-370C5347126C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A7352FF6-A188-431D-9A85-983CACE070A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7873765-4F98-41AC-925A-A06CA3080D5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DDADC648-3903-40E5-852D-A62FC81BC36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C0AD6635-2097-4EF0-877C-371B390953FD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105D57C4-AE85-4083-A246-309233BCC978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CA392474-7906-4798-96CD-4B082B6E6B6D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76CE1732-463A-4608-A28A-89135348C8C8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597AC2D2-538C-447C-A55A-DD4A1723EE46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DDD4625D-8455-43BD-825F-0BA93886DFA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3CF81561-40D6-4B40-AFEA-C4F588173B82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715DE55C-0F28-4293-A516-2756F211E1D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867D6B76-68D3-4797-AF98-B1D325AC7D6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1DBCB0BB-13A9-44AD-B588-069493DC03AA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C08D4EF7-ACF4-4579-9B48-3CD54882F91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4C5E2EDA-0170-4173-92C0-495E6127B0D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25577F18-904D-45F4-BDD6-2CDC9F28A67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6C2EB25-6D85-4B15-A0B6-83AB3356654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410CDE1D-9708-48EB-BDFE-A4B1F0008E3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CC827598-0A8B-4BF2-84A6-39661FFF973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B479DFF4-6660-4CD4-8678-8661A0CF0A5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964DD2F6-C0BA-45EB-9150-62B12CEFEF4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D5234967-24B6-41B5-B817-DBA6E79727F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205C94F5-ECA4-4C84-B304-50169D0C9AC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C0A7887C-3D2F-41C4-BFB8-E624B6B7F1B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7BDE1F3C-C747-4E1D-943A-049A43DD79F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452AE559-A1CB-4E50-9257-FBC2E8FD4C3A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BC900B20-69E0-4C12-AF11-29888B6DDAAB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5DC375E9-3AF1-4C97-9184-EB5FB8D65F2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1AEC449-1745-4DE5-9BDE-3BD78DD21EC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BCC81EF9-8A69-4BAB-B6DB-0A1C632BB51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C8C20708-FE87-4BF9-A64F-0B05052041D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76DF831A-14E7-4BAD-B053-406FA9C3CBCD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214EF0CB-4AD1-47C8-A9C1-ABAF635C5BD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56F2EE7C-8925-4469-B335-2DD2B12E0CC6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EA347717-3B73-49FF-A313-9C16157307BD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8365AB53-FD72-42C2-B0EB-20D007DA8A4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5253D765-9E26-4E4F-B2F4-0D89FAE1F88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6B1A756-B670-40FB-8806-AD23DA7B9C9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6CCC66F4-80A8-4665-BE06-B7D7ECB00D63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BAFA1342-583E-4E3F-A185-1717CD14118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E71146EF-0B81-452B-9E99-2D857FBD730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63AA63DF-51EF-4648-ACB4-9D8A108DA43B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7138472A-7988-4B9C-B195-02A50CFBB2C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247F09CE-1885-464D-8B16-23B67C51830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84059D35-716C-423A-8A0A-0FFA4AB017F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FB4DCEE-3A4F-4885-9A2F-BA254F3B350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67A6FC03-5A48-4475-8869-9A7502F652B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A2283E37-FF70-4915-886A-F5F0B680478D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6146C058-2DF9-4957-93F9-DB2AE51D4BB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83A01739-4924-4061-91C7-12A02028EEC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4618F749-B25A-4D21-AFB2-7F8162EA5E62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35E61784-C5CF-4E8A-B54C-D005B1794965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1AEF3CCE-554D-4A37-9CF6-B9FB239F36D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6FE6D43B-41D4-4DFF-BC8E-F3FCDCC73BA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568D672F-4B53-422F-B055-3F7520894BE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9F521CE4-2F55-4EFF-AE1F-A06957D2F88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9BADA632-0ABE-4523-8066-55A97ACF3B4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61542142-153C-4163-BF34-417783D9E2D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7617C3F5-D1AF-4C6E-9025-882DE581E22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D090C439-D74C-4C8A-9BF1-66098A5B156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56E59011-2DFF-401E-8243-C68964B816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DFE757A-66A1-4E04-9B7A-352FE58AC07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14756A85-5A54-4D57-85AF-9C0689D375D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69845463-933F-45E6-85E8-FF00FEA17CB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3F5DDDCD-93E7-4E45-9720-C18A2517ECA4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E044540E-0CF3-4709-BB62-E817B443AAB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329C1CA9-B21E-4D36-8506-F87B8C3E02E6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4980675C-B0CA-4133-AD87-B7A18C3EC11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AEB1C7B2-ACE3-4E88-8D6E-469A354A6B8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7F837D0B-AC70-412C-BD27-E8A6976E1CC6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2BC746B0-575E-4115-BCC6-4CFFB34E09C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8D8D7C1-6D9A-4F9F-8727-BDC41127FDF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83657286-13C8-4127-AB4C-69D6821E07E6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6A3724F2-D98E-4CBA-9B90-A108AC00333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9944C9B5-0C6A-4D2F-83F4-AB75915C320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1917EA0A-2898-4956-AA4D-2410A13A7998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C242E9A7-730A-4CA6-834A-1F30F29535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F90A5B1C-2AC1-4AB8-A4E6-93DA8C644711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35F276A0-746E-4CCF-B423-D5ADF133EE7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A275D815-FA1B-46B9-A2A0-7C529087855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60C0284B-0328-41C4-AE46-73906E8A4B4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C938BDDB-457E-4C02-9AE6-C3960576DE5F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362066C8-052E-4057-974A-87586B59632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D08CBD23-C059-41C3-A5EE-21976864B60D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D2677188-A072-4BAB-B788-C7BA500AF6E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100D9ED8-C593-4E7A-8557-D4DCDD1F3E22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B658374D-0027-4000-906A-FF580C8CC4CB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A0569D00-F620-44E3-809D-70764EE7F1E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E69DFEDC-BAB7-45A8-961A-9CA271C17F0D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B63D1570-315E-43BD-BED3-D14C7B9BC54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F0ECBAE4-061E-444F-A9A8-E7C91BE7C48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4A43882C-923B-414F-B08B-8A1B07EBBE9F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A91D22E2-6D62-48A5-98DB-44CE5B6A298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86294C82-7C7F-49E3-A831-DCC68523B42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BDEB8E7-B4D7-4EB2-8549-F7D1BB9A5BA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D8793167-26C6-4D8C-A9ED-C6D5E843B77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903E28E-936A-44F9-A76A-D3D00668106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12E01C3C-05B4-40A8-8286-08E9E685F80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5A0F0DE7-87E4-422F-86F9-32F93BF23AE8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38ADF594-BD88-4CD1-B6DE-4AD909E3AEBB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53E9F0F5-6B23-44DF-B85F-F3A4C0422FC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EA4571AA-DFD0-437E-9942-175474337B4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9F70E41E-B7D8-4E1A-9F63-93385212E52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EF430E10-AC86-45B8-AB76-1835CDBBAA02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EEBA1EE-5F4D-48FD-B1EA-44589FEBACA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E4D90180-71C9-4DAB-821E-D9E8A695FDB8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ED0F442A-2631-46F5-8EFD-364233AF0C4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4AF0CF19-3040-4AAF-8387-36136CFF4A1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CDD211C5-981A-432E-B1F0-D4D1000B45B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6C23A6C3-16AE-4C01-850D-300231887BA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B22F009C-A569-4DDC-A7DF-7ED71F0F674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ECE77E7B-9025-4F2C-9CCF-DD65400052E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BA17BBEA-AED1-4AE7-B8F9-00962A25E5C2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BAE568A9-79E3-4548-8817-30C70B25444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E2AD46A3-3488-485D-BCCE-D963DCEC27B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5AE72CA4-E82E-4792-A68B-0D19FE7FE49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DB6ABF3E-80A5-4BDF-962D-88AF7836F9C3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845191D5-C58B-4AB2-96C0-B38630D5DE6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A1B24BFA-CE6F-4BCC-B726-C103448FA5A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C11B898A-C6B9-4BBC-B06C-B535B7E6AE3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51284A3-919B-4723-93AB-CEE73FD20B1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753BD742-7801-4316-8B8D-28C38947B77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9B27AA3B-639E-4A63-88E5-427132F83D0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A83DA0D5-729A-4457-B951-6E1BBEEC1F2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CC571B06-09B9-40FF-A3EB-FC7817ED051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AD97ED22-FC25-4F21-9638-EAB87CD60C42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35B7E18A-1BC1-4789-B02F-8029D7D8CFF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77AEBF06-43BA-4CED-B21E-84022EDE2C2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BF05E39F-F30F-40C9-93BB-00E1AC54CDF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457C5597-8019-4874-A57B-9ECC710F1989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2C0D1C87-E627-4FDA-9732-D3C095DA44C6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2E980100-FE24-493B-A859-145D20A8E78B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6988F9AC-C1D8-40CC-B6BB-2D266F4F9DC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9EBA3E21-4D0D-40F6-87ED-3B33E5D3511B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427AB7D1-B53B-4FBA-8046-61C034BBBF6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FE72CCB4-3526-43D9-B574-54F828FD803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D43F696E-C560-4B67-8F15-68C19AC7E46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B4C9A6FE-F17A-4DF4-BD0F-33643A23B02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45ADA2CA-1DE2-4618-8111-DABDAB99F8CD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835ED743-A212-4E4D-9AB9-B9DF74A27CB2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B04AD571-E40F-416E-B6DF-8F63053B8DC6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694D6F5E-1AEC-46F8-A1ED-64EC555F64D6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212200AB-89F8-410B-931A-D95632E2FA72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506AFB20-CB5F-4B6E-8052-A759442B7E72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D121257B-7088-4CCE-BF5D-D6A294C789C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BBD21DBD-2503-4560-85F0-E23389048FD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BF2E3E38-9884-46AE-A866-21A854C5109F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B9D7F769-0C48-4CF8-B1F7-A6DCD5CB555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4467A8DB-A494-4D51-B012-8F69A583DBB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57E78926-B88D-439C-8615-45B88C0F020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84385732-A937-4AEE-919F-5D81361D662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CD648700-5D4F-4AC2-B567-981434E09FC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248C3786-C5DB-4FDC-BC1D-B2B3B2FE6E6D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B3DC3DC0-602A-4ABF-905B-7B0FFB4A262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CC0FC7-8D15-4AF1-BBD1-EE6361DCB61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951FBD99-C614-46D8-8711-335371994B2F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EDACDAB6-10B2-4F32-B381-E69CF2B95AA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6B43A1F5-16A0-4B1E-9B33-F520E4D103B6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F3C58203-10A0-4BEC-9913-39CEAB1061F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152B7645-589F-4B4E-8ADD-D977D3C8AE8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76629911-76FF-4BFF-B800-B70A9D513EF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BD4D915D-5A57-4DCA-B2E5-0FA9A6C051C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2E3751DA-7F33-4E89-8405-3646474D754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67575EC6-DF49-4239-B0CB-5FC06C2037F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655FA81D-65D2-4930-8182-A9A8941A1D2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71BB1E09-20C4-451D-9A93-46AC7041810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498AEC9-36E1-4117-8CDF-29CAC48158D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B8251A89-825B-4279-84DF-91AA76FB925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BF54CA83-3F9B-47FB-A353-579D257FDFCD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372174BE-AEF4-46F0-8722-E224948520E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C9351D95-A750-43FD-B0A1-103845677BA6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45AA5EF7-30B9-4AEE-A9C8-DD087FA3038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4CE682D-9371-4703-BF2C-8BBAD62CE79B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E6476C95-6EE5-4ED9-B179-6ED9F8C006A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86BB6F48-7BF0-44A3-BC49-D8528982C03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DA249E3E-2218-4799-8A48-0F20647B370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EAE4645D-E006-40E1-AAB0-179AFB2EC99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5FC42F4F-DF7E-4724-AFE8-C17B5EA68BD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DB3234BC-9F94-4CAF-91EA-1E680C4988A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46E181C3-BF76-40EC-972B-5D7A439BBED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E50A53D9-D179-4BC8-8137-18919C9B1B62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46D59D0D-FA21-4A6F-9295-3FBDDD81E851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2B77D011-D7C2-4991-81DB-F7CBBDB387BD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6CBECFEB-70AD-488E-8824-879F3A7E2BCD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7ABBE1C3-A837-4FB7-9A73-A7411E22C7FF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827D82F1-82F9-430B-9E2C-2477C62CE67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B0B52860-9BE2-49B4-B636-D84947AB529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8D79931F-B6B8-4185-81AA-15349E15526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3727868F-6322-438C-96F0-60CDAA00A4A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8E6EB84E-26E6-467C-88BE-413CDE786712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2DE21D10-2D02-4ECD-B400-96CA746D31B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DA95ED1-E038-4279-9C1E-B59FCB84772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72A58661-E90D-4A81-B375-3E8776AEDC52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BE8E5C2C-FAA4-4CC5-A332-3F139CAD2E8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29DE69B6-58C5-4AE4-A782-06BB9A521334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D01128DD-1076-4E36-B620-BB37B976F676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A0EC1663-851C-4CDC-BCE9-03B4CB66DED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68F779CB-1B33-49DD-958F-A3BAAC20AEAB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A16102E5-EDD8-463F-A1C7-8BE320DDFFA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22FE01A9-E303-460E-A69D-5098DBEDC57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F3A72182-8CB7-472C-931D-5A57D62F9F7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41DF61AB-046D-4CBB-BFC0-CB9C257E96A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CE940622-67E2-4BD4-8A2C-9E49EB799E7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F261E22-2FEA-44F7-856E-639B94DADAF8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514DA8BC-D90B-47FC-8DA7-3EF6DD2FD19D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975C5B1C-F0BA-439F-BA88-1DE647CCBF1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BD0D6881-2ADB-46F7-BD84-38FA3592579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E0ACFBB9-CB2D-422F-9056-93D8FC5571D3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58C70DEC-029C-4271-8C60-93C750AF8A0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41450D35-E078-4B27-B3B0-F71D0BC1F7A8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C0D6E70C-258A-4BB5-B1AD-85F28E79B471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CFD0AC93-D9DC-4CDA-8CD8-EDB84CADC498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BCFCD79C-046A-43A7-8DE2-D0D1266FE48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D44C6FB9-6D76-42EF-9A2C-AD809269BED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F765E322-333E-47AA-B158-FF99CF86D79C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D41AF182-2330-4548-B8D1-1A4E95D2E0ED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17E90DD5-8C33-4C9D-857F-726491BF9CEF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B5659698-CB6F-4B86-A280-45AE309BBBB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87B88799-DE0C-4988-9090-BCBC6166154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C40E5BE0-AFA7-4695-8D5E-66F2AA53504F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D4CC0848-8C74-4784-A971-C1D2AEC6FCD9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CD514012-58CF-49ED-A609-7B8B9A4E4C98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E8AAA79C-C149-4EA4-82F9-F5DEB604D63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90971CCB-9A10-4B2E-8024-16B56DCE167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81680B61-DA63-4862-AE9B-D44B0A1E8EF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E84EF76D-8ECC-4122-952A-A4853A788A2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8FBB2205-21FC-4FC2-92BB-4B5D7C0E801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94BA50BF-0DD5-453B-B115-ECF3B79197FE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6FD4BE0C-8747-4DC8-9D92-F331A9860F24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6FCA9D01-9AAB-4355-9520-180BA2DD580B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F966FFAA-34DC-44AB-9F91-53636867B78D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41B13833-AD84-4640-881C-02AC163076CD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DEFCD224-F3D4-469C-951A-0BA7AB8EA91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B0F18AB5-4C0F-43E2-81EE-BBC372FF3C48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8C7DB73E-3CD1-4220-8843-90BBBAFF83A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78458FC-4BB7-4462-B244-4128BB1CF03F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39F3EAEE-D60F-4B94-9E9E-EBC4E470F81D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1A687B83-595C-43D0-A4FC-8833CB7CD7CB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8F9D9F6B-B62F-4E92-8CC6-208C78176416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B50F163D-1BB2-48E7-A6F2-99ECE971E6D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D25BFE5F-EADC-4D18-9E0E-19DFC459D68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847B6041-69B1-499D-8D4F-040629C0C597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746BA0A7-4194-46CA-8807-0B2CFB2D997B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7D2B1A34-F8CB-4D0F-AC1E-FC7AEDD63E66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DE2F944A-E3F3-4632-869B-13FF79B0A4CB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3949C877-794D-4134-883E-50F9F56AB018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48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B3FC1938-6A87-4D88-A874-1D506AAAF047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509DF521-59C8-4EED-9FFD-B8D37932C523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AB499A0E-7A15-40D0-A4A6-18FF56616AE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E02EF450-6432-4EB6-B541-C8714E9EA5A5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D3EAC676-E4AD-4633-92D1-73BE9525AF7A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9C376F30-CF77-4930-91BC-F2D0AED3D509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48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715E4B04-029E-487C-91AC-AEEACD538A2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1D656CC7-B4CC-48F8-B166-393871F5B2F2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A85C165B-1697-43A7-A5B0-97D79D30D322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62D0257C-D673-478D-80D9-1AE0673F4599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5AD16FEB-7906-4E6C-82E8-8F52E9A46B6B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B844EB3B-1CB3-4DED-B0CA-9C82A8E22FC0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E7014039-7791-41F4-9DD8-DDFE336ACCEF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ACBA95A4-2C8A-4C5B-B408-5BA79BF18FD2}"/>
            </a:ext>
          </a:extLst>
        </xdr:cNvPr>
        <xdr:cNvSpPr txBox="1"/>
      </xdr:nvSpPr>
      <xdr:spPr>
        <a:xfrm flipH="1" flipV="1">
          <a:off x="8554809" y="19240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3B515B29-F715-4A51-96CC-70EAD6370B0F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54D78DD2-DD84-4ABB-812C-F4F96470B590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15709027-F304-4BCA-8A5D-ABA2F9A178E0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60E86465-F26E-4E7C-94DE-A875773A58C9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8CECEDE3-83B7-4151-BE07-E8D2705F077F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399530AD-310C-46A7-B5BC-201DAD15BDDD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8185BBC-2D6F-46DF-B4E4-185E9F1572FE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287BFC13-75BF-4D3D-8694-59F0FF3A7ABA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975D00-83A0-41F6-9D14-FEEA01EB3905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42F4E892-3BB1-4D15-9F0D-A551A7CCDCCE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3A4E986E-8C74-4C9D-883C-D05EB58AC4A5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8A77EA77-7236-4835-9BD1-FA448492B35D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C90BBF02-07D1-4435-819C-A1C4F128AC3E}"/>
            </a:ext>
          </a:extLst>
        </xdr:cNvPr>
        <xdr:cNvSpPr txBox="1"/>
      </xdr:nvSpPr>
      <xdr:spPr>
        <a:xfrm flipH="1" flipV="1">
          <a:off x="8554809" y="19240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A534B17D-AA7F-4FC7-8A12-2FF8B687CA16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5CE8691C-5960-4283-B009-1CD67026F782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57132A08-4252-4587-8B80-291DA7288D60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757F7384-5916-4DE5-9E1B-0AB0215BFCEC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7ACEC0F1-2679-47BD-9163-CA0B18050220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56803F1E-5DE6-4158-92FD-04FA61220343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3FD0F288-0DA2-4AA1-8303-5D579803767B}"/>
            </a:ext>
          </a:extLst>
        </xdr:cNvPr>
        <xdr:cNvSpPr txBox="1"/>
      </xdr:nvSpPr>
      <xdr:spPr>
        <a:xfrm flipH="1" flipV="1">
          <a:off x="8554809" y="19240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A6B4BAE5-E0AB-4E03-A574-81A0605BD773}"/>
            </a:ext>
          </a:extLst>
        </xdr:cNvPr>
        <xdr:cNvSpPr txBox="1"/>
      </xdr:nvSpPr>
      <xdr:spPr>
        <a:xfrm flipH="1" flipV="1">
          <a:off x="8554809" y="19240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ECE1C506-62A2-4D9A-8352-8F7A9BCCFCCA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BD05D239-D77F-4FC0-A035-AE595062CDA6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DBA8C2F5-2DBE-4A80-8DA3-B43A04A3B910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A33EC5AC-59D2-4A71-90B6-EA29F379730B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825CD58E-95C6-47BD-BEDE-C764C18D983B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5B669D87-B0F2-42BD-8545-6A801E64C89F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317F282C-F9B8-4406-A2AA-1F34788C26E1}"/>
            </a:ext>
          </a:extLst>
        </xdr:cNvPr>
        <xdr:cNvSpPr txBox="1"/>
      </xdr:nvSpPr>
      <xdr:spPr>
        <a:xfrm flipH="1" flipV="1">
          <a:off x="8554809" y="19240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481A4F23-B9DE-4362-88F8-6FCF242725CB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391C53F6-F0FD-4AEC-8FD6-D4EE7B302AE4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BA312178-E312-4E8A-9FF7-91DB149D1623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14BD04D4-4043-4E98-BBF4-BD10551BBE62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F1CE4BA0-3BE0-4FBE-8294-71A142885320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224418C4-2A91-4EF1-A03F-3CA3173CF7B3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9F55F46B-4277-40AB-9FD4-97D33CC683E5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54AB02E0-FC29-418A-B882-2D0D4D217B1E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B09D686F-A395-4B38-BFC3-C9F1606110E5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A1E59C82-7AAC-4337-AE74-C9C36B41742B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8733E93D-34F1-49F9-A923-E0812A868570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E28687D8-30C3-48DB-845F-E25FE63E0D2B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53998B8-D01C-4F8E-9420-46DE6DA2083B}"/>
            </a:ext>
          </a:extLst>
        </xdr:cNvPr>
        <xdr:cNvSpPr txBox="1"/>
      </xdr:nvSpPr>
      <xdr:spPr>
        <a:xfrm flipH="1" flipV="1">
          <a:off x="8554809" y="19240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BF472C12-EBD3-4706-B0C3-D1F63BE5BC5E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7DF5150A-F8C5-4EBF-9C6C-3E10D916C378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36E23442-5CF2-4F67-8884-126C20E91F44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DF8EAFDA-4560-4522-9540-0B71D53D76C1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E5A4E1E3-E859-47AB-9661-2671AB8FA745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53FCBC37-4410-477C-B7C0-00E7F8325EE5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48AA2915-C24A-4AE9-BF30-F4168CFD73BE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521C96-C3F5-4AD3-8958-D5F769C4AC3A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3CB8878-F847-4BD9-9BF2-92A3F850EC21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3CD2DB18-DCFB-4F12-B84F-615EA48D78BB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A37426C3-1E5E-438E-AA38-2F709A5F5A6C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4DFCCC75-F59D-41DB-89C8-756F852E6798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B9726704-F395-43BE-9DA0-0563BDB078E0}"/>
            </a:ext>
          </a:extLst>
        </xdr:cNvPr>
        <xdr:cNvSpPr txBox="1"/>
      </xdr:nvSpPr>
      <xdr:spPr>
        <a:xfrm flipH="1" flipV="1">
          <a:off x="8554809" y="19240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9C599658-E0D0-4302-929A-947178C326DE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D9D9413C-A3A2-40C3-BB2E-5A8CA2EC6736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53C4C1E2-444D-4D89-8E22-CACD57CADE00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702624D5-730E-4464-968C-0BB39C272B2C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F119057C-CA0F-4BE0-BDF8-F53874A38216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15035E1F-A439-4A4B-8202-C0D29AC17B52}"/>
            </a:ext>
          </a:extLst>
        </xdr:cNvPr>
        <xdr:cNvSpPr txBox="1"/>
      </xdr:nvSpPr>
      <xdr:spPr>
        <a:xfrm flipV="1">
          <a:off x="8022430" y="19240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6C05ADC1-BE62-4EB3-A1FB-0D0E3AACC627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C625426B-B474-46AF-A342-52AEE9D7FC14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3BC58F2A-0E9B-41F8-A8D2-8FB81C5093F6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B57CDF60-37CC-48E2-9A19-3E434FB3BFB0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499BBCA6-3A36-4748-A3B4-A906473ED0AF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C77153CB-633C-45B7-BFF0-E97ED9BBAFFD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75CA0A9B-9BE4-4B8F-9E1B-A3DBF59AEC8B}"/>
            </a:ext>
          </a:extLst>
        </xdr:cNvPr>
        <xdr:cNvSpPr txBox="1"/>
      </xdr:nvSpPr>
      <xdr:spPr>
        <a:xfrm flipH="1" flipV="1">
          <a:off x="8554809" y="28003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A85F51A7-C2CC-4280-B2FE-154D4C13E70C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7F5CA183-9F5B-408C-B7CC-6FE60A2E04B2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C8D82789-FD46-4DDF-B45F-15E0ADC0046A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A4DCC07A-64E1-478C-A887-9DE2B3A6A36B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4FC9AB6-7C8C-44D8-8BEA-4C5552D3A1D5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1B457C09-2FF1-4DE3-A49B-44F7679CB7FD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748B8650-B720-4F25-A919-046DFBC2F3EE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904E770E-C8DC-4D3E-9303-3034D2ADFD28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487FE218-4F12-4491-8741-3B13596FA1C4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12C0027-5C57-43EF-975C-5BD762688A5D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2EEAD829-01C9-42AB-BD8B-92C7A9F2D95C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AB361B80-DADA-4FF1-BD57-3CD65C4D0157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44E5BA64-D092-49A0-9976-6A51DE0A9D78}"/>
            </a:ext>
          </a:extLst>
        </xdr:cNvPr>
        <xdr:cNvSpPr txBox="1"/>
      </xdr:nvSpPr>
      <xdr:spPr>
        <a:xfrm flipH="1" flipV="1">
          <a:off x="8554809" y="28003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7E754B03-16EB-47E3-B25F-69E0747C9429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86DC68BA-DBCB-4C65-9B7F-8080B710F8B8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596801DD-5B9D-4623-86D2-36FF43112E82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53873263-BA8E-48CC-9E75-9F63F5EC460C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FBCFEFB2-44C0-40C8-A628-3A392FC15BA1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C038B16A-0620-400F-B498-A0EE042F3E3B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9D342A59-1365-42E2-B2E1-A4F07A047D15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35A26A9E-91E2-4132-B793-974331B4B50A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D6FFB276-F139-4FCB-A893-F393D8968C86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1127EDCE-2645-4B6D-A304-8DA666B3F6B5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7AA8188A-09E2-4634-B675-55B8C86A04BC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8C65A0E6-F97E-41E0-AB74-8F7F58AB83A9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6E92F42E-19E6-4137-9D17-083A78898578}"/>
            </a:ext>
          </a:extLst>
        </xdr:cNvPr>
        <xdr:cNvSpPr txBox="1"/>
      </xdr:nvSpPr>
      <xdr:spPr>
        <a:xfrm flipH="1" flipV="1">
          <a:off x="8554809" y="28003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6AD23287-D21B-4310-91DD-A8569885709A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B4A83FA2-72AD-4402-B2B6-90B9F1380E59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2F7B7823-E0F7-46C4-83C6-2AE58E10B3D3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F7849C68-926F-469A-B055-0CC37E460158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52630DDA-BD90-4111-8728-96E769258A25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ADBDB987-265D-4078-B190-839AD3DDDA5D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722DACD4-BA04-411D-81AB-C18EFDE21364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FC1D60D1-7289-45AD-B5FB-92A966985D99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5D587E84-5D8F-4267-94AC-5C06F0D9FC0A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2B572D10-ADC5-4B41-B171-19DA95587B91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4341AFEB-A1FA-46A8-B5A1-6259D7CF8A9A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5E489E2F-4730-404E-B717-12774302DD71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479B4B17-45F4-4B54-BC0B-1A8551670F2F}"/>
            </a:ext>
          </a:extLst>
        </xdr:cNvPr>
        <xdr:cNvSpPr txBox="1"/>
      </xdr:nvSpPr>
      <xdr:spPr>
        <a:xfrm flipH="1" flipV="1">
          <a:off x="8554809" y="28003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7563E847-6125-4946-88F4-3FD11C5CB635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7C6CA2B9-7CC7-4B84-9DD2-A6F08F80EF04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338AF677-D56E-47E9-9AD8-CCA7053E41A7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2EBCF72-B96D-4175-832C-58DFCC4A7D53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C3131E3B-E50A-4F65-BB99-EBEA8CFF442B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AB9E9BF2-F4CC-4D6C-A3BE-C42163BDC364}"/>
            </a:ext>
          </a:extLst>
        </xdr:cNvPr>
        <xdr:cNvSpPr txBox="1"/>
      </xdr:nvSpPr>
      <xdr:spPr>
        <a:xfrm flipV="1">
          <a:off x="8022430" y="28003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6"/>
  <sheetViews>
    <sheetView tabSelected="1" view="pageBreakPreview" zoomScale="55" zoomScaleNormal="85" zoomScaleSheetLayoutView="55" workbookViewId="0">
      <pane xSplit="2" ySplit="7" topLeftCell="C44" activePane="bottomRight" state="frozen"/>
      <selection pane="topRight" activeCell="C1" sqref="C1"/>
      <selection pane="bottomLeft" activeCell="A8" sqref="A8"/>
      <selection pane="bottomRight" activeCell="C12" sqref="C12"/>
    </sheetView>
  </sheetViews>
  <sheetFormatPr defaultRowHeight="15.75" x14ac:dyDescent="0.25"/>
  <cols>
    <col min="1" max="1" width="7.140625" style="4" customWidth="1"/>
    <col min="2" max="2" width="33.42578125" style="4" customWidth="1"/>
    <col min="3" max="3" width="57.85546875" style="4" customWidth="1"/>
    <col min="4" max="4" width="9.140625" style="4"/>
    <col min="5" max="5" width="12.28515625" style="4" customWidth="1"/>
    <col min="6" max="6" width="15.42578125" style="4" customWidth="1"/>
    <col min="7" max="7" width="20.7109375" style="4" customWidth="1"/>
    <col min="8" max="8" width="17.42578125" style="4" customWidth="1"/>
    <col min="9" max="9" width="21" style="4" customWidth="1"/>
    <col min="10" max="10" width="39.140625" style="4" customWidth="1"/>
    <col min="11" max="16384" width="9.140625" style="4"/>
  </cols>
  <sheetData>
    <row r="2" spans="1:11" ht="60.75" customHeight="1" x14ac:dyDescent="0.25">
      <c r="B2" s="5"/>
      <c r="C2" s="1"/>
      <c r="D2" s="6"/>
      <c r="E2" s="6"/>
      <c r="F2" s="15" t="s">
        <v>27</v>
      </c>
      <c r="G2" s="15"/>
      <c r="H2" s="15"/>
      <c r="I2" s="15"/>
    </row>
    <row r="3" spans="1:11" x14ac:dyDescent="0.25">
      <c r="B3" s="5"/>
      <c r="C3" s="5"/>
      <c r="D3" s="1"/>
      <c r="E3" s="1"/>
      <c r="F3" s="1"/>
      <c r="G3" s="1"/>
    </row>
    <row r="4" spans="1:11" x14ac:dyDescent="0.25">
      <c r="B4" s="5"/>
      <c r="C4" s="5"/>
      <c r="D4" s="2" t="s">
        <v>0</v>
      </c>
      <c r="E4" s="2" t="s">
        <v>0</v>
      </c>
      <c r="F4" s="1"/>
      <c r="G4" s="1"/>
    </row>
    <row r="5" spans="1:11" x14ac:dyDescent="0.25">
      <c r="B5" s="5"/>
      <c r="C5" s="5"/>
      <c r="D5" s="1"/>
      <c r="E5" s="1"/>
      <c r="F5" s="1" t="s">
        <v>1</v>
      </c>
      <c r="G5" s="1"/>
    </row>
    <row r="6" spans="1:11" ht="15" customHeight="1" x14ac:dyDescent="0.25">
      <c r="A6" s="16" t="s">
        <v>2</v>
      </c>
      <c r="B6" s="16" t="s">
        <v>3</v>
      </c>
      <c r="C6" s="16" t="s">
        <v>4</v>
      </c>
      <c r="D6" s="17" t="s">
        <v>5</v>
      </c>
      <c r="E6" s="18" t="s">
        <v>6</v>
      </c>
      <c r="F6" s="18" t="s">
        <v>7</v>
      </c>
      <c r="G6" s="18" t="s">
        <v>8</v>
      </c>
      <c r="H6" s="19" t="s">
        <v>9</v>
      </c>
      <c r="I6" s="19" t="s">
        <v>10</v>
      </c>
      <c r="J6" s="19" t="s">
        <v>11</v>
      </c>
      <c r="K6" s="19" t="s">
        <v>12</v>
      </c>
    </row>
    <row r="7" spans="1:11" ht="50.25" customHeight="1" x14ac:dyDescent="0.25">
      <c r="A7" s="16"/>
      <c r="B7" s="16"/>
      <c r="C7" s="16"/>
      <c r="D7" s="17"/>
      <c r="E7" s="18"/>
      <c r="F7" s="18"/>
      <c r="G7" s="18"/>
      <c r="H7" s="19"/>
      <c r="I7" s="19"/>
      <c r="J7" s="19"/>
      <c r="K7" s="19"/>
    </row>
    <row r="8" spans="1:11" ht="123" customHeight="1" x14ac:dyDescent="0.25">
      <c r="A8" s="11">
        <v>1</v>
      </c>
      <c r="B8" s="21" t="s">
        <v>28</v>
      </c>
      <c r="C8" s="22" t="s">
        <v>30</v>
      </c>
      <c r="D8" s="23" t="s">
        <v>17</v>
      </c>
      <c r="E8" s="24">
        <v>10</v>
      </c>
      <c r="F8" s="25">
        <v>1800</v>
      </c>
      <c r="G8" s="12">
        <f t="shared" ref="G8:G15" si="0">E8*F8</f>
        <v>18000</v>
      </c>
      <c r="H8" s="7" t="s">
        <v>13</v>
      </c>
      <c r="I8" s="7" t="s">
        <v>14</v>
      </c>
      <c r="J8" s="8" t="s">
        <v>19</v>
      </c>
      <c r="K8" s="7">
        <v>0</v>
      </c>
    </row>
    <row r="9" spans="1:11" ht="86.25" customHeight="1" x14ac:dyDescent="0.25">
      <c r="A9" s="11">
        <v>2</v>
      </c>
      <c r="B9" s="21" t="s">
        <v>29</v>
      </c>
      <c r="C9" s="22" t="s">
        <v>31</v>
      </c>
      <c r="D9" s="23" t="s">
        <v>17</v>
      </c>
      <c r="E9" s="24">
        <v>10</v>
      </c>
      <c r="F9" s="25">
        <v>670</v>
      </c>
      <c r="G9" s="12">
        <f t="shared" si="0"/>
        <v>6700</v>
      </c>
      <c r="H9" s="7" t="s">
        <v>13</v>
      </c>
      <c r="I9" s="7" t="s">
        <v>14</v>
      </c>
      <c r="J9" s="8" t="s">
        <v>19</v>
      </c>
      <c r="K9" s="7">
        <v>0</v>
      </c>
    </row>
    <row r="10" spans="1:11" ht="111.75" customHeight="1" x14ac:dyDescent="0.25">
      <c r="A10" s="11">
        <v>3</v>
      </c>
      <c r="B10" s="21" t="s">
        <v>32</v>
      </c>
      <c r="C10" s="22" t="s">
        <v>37</v>
      </c>
      <c r="D10" s="23" t="s">
        <v>17</v>
      </c>
      <c r="E10" s="24">
        <v>50</v>
      </c>
      <c r="F10" s="25">
        <v>4700</v>
      </c>
      <c r="G10" s="12">
        <f t="shared" si="0"/>
        <v>235000</v>
      </c>
      <c r="H10" s="7" t="s">
        <v>13</v>
      </c>
      <c r="I10" s="7" t="s">
        <v>14</v>
      </c>
      <c r="J10" s="8" t="s">
        <v>19</v>
      </c>
      <c r="K10" s="7">
        <v>0</v>
      </c>
    </row>
    <row r="11" spans="1:11" ht="111.75" customHeight="1" x14ac:dyDescent="0.25">
      <c r="A11" s="11">
        <v>4</v>
      </c>
      <c r="B11" s="21" t="s">
        <v>33</v>
      </c>
      <c r="C11" s="22" t="s">
        <v>38</v>
      </c>
      <c r="D11" s="23" t="s">
        <v>21</v>
      </c>
      <c r="E11" s="24">
        <v>15</v>
      </c>
      <c r="F11" s="25">
        <v>100000</v>
      </c>
      <c r="G11" s="12">
        <f t="shared" si="0"/>
        <v>1500000</v>
      </c>
      <c r="H11" s="7" t="s">
        <v>13</v>
      </c>
      <c r="I11" s="7" t="s">
        <v>14</v>
      </c>
      <c r="J11" s="8" t="s">
        <v>19</v>
      </c>
      <c r="K11" s="7">
        <v>0</v>
      </c>
    </row>
    <row r="12" spans="1:11" ht="111.75" customHeight="1" x14ac:dyDescent="0.25">
      <c r="A12" s="11">
        <v>5</v>
      </c>
      <c r="B12" s="21" t="s">
        <v>34</v>
      </c>
      <c r="C12" s="22" t="s">
        <v>39</v>
      </c>
      <c r="D12" s="23" t="s">
        <v>17</v>
      </c>
      <c r="E12" s="24">
        <v>10</v>
      </c>
      <c r="F12" s="25">
        <v>6000</v>
      </c>
      <c r="G12" s="12">
        <f t="shared" si="0"/>
        <v>60000</v>
      </c>
      <c r="H12" s="7" t="s">
        <v>13</v>
      </c>
      <c r="I12" s="7" t="s">
        <v>14</v>
      </c>
      <c r="J12" s="8" t="s">
        <v>19</v>
      </c>
      <c r="K12" s="7">
        <v>0</v>
      </c>
    </row>
    <row r="13" spans="1:11" ht="111.75" customHeight="1" x14ac:dyDescent="0.25">
      <c r="A13" s="11">
        <v>6</v>
      </c>
      <c r="B13" s="21" t="s">
        <v>35</v>
      </c>
      <c r="C13" s="22" t="s">
        <v>40</v>
      </c>
      <c r="D13" s="23" t="s">
        <v>17</v>
      </c>
      <c r="E13" s="24">
        <v>70</v>
      </c>
      <c r="F13" s="25">
        <v>3968</v>
      </c>
      <c r="G13" s="12">
        <f t="shared" si="0"/>
        <v>277760</v>
      </c>
      <c r="H13" s="7" t="s">
        <v>13</v>
      </c>
      <c r="I13" s="7" t="s">
        <v>14</v>
      </c>
      <c r="J13" s="8" t="s">
        <v>19</v>
      </c>
      <c r="K13" s="7">
        <v>0</v>
      </c>
    </row>
    <row r="14" spans="1:11" ht="111.75" customHeight="1" x14ac:dyDescent="0.25">
      <c r="A14" s="11">
        <v>7</v>
      </c>
      <c r="B14" s="21" t="s">
        <v>36</v>
      </c>
      <c r="C14" s="22" t="s">
        <v>41</v>
      </c>
      <c r="D14" s="23" t="s">
        <v>17</v>
      </c>
      <c r="E14" s="24">
        <v>15</v>
      </c>
      <c r="F14" s="25">
        <v>6990</v>
      </c>
      <c r="G14" s="12">
        <f t="shared" si="0"/>
        <v>104850</v>
      </c>
      <c r="H14" s="7" t="s">
        <v>13</v>
      </c>
      <c r="I14" s="7" t="s">
        <v>14</v>
      </c>
      <c r="J14" s="8" t="s">
        <v>19</v>
      </c>
      <c r="K14" s="7">
        <v>0</v>
      </c>
    </row>
    <row r="15" spans="1:11" ht="111.75" customHeight="1" x14ac:dyDescent="0.25">
      <c r="A15" s="11">
        <v>8</v>
      </c>
      <c r="B15" s="21" t="s">
        <v>42</v>
      </c>
      <c r="C15" s="22" t="s">
        <v>46</v>
      </c>
      <c r="D15" s="23" t="s">
        <v>17</v>
      </c>
      <c r="E15" s="24">
        <v>50</v>
      </c>
      <c r="F15" s="25">
        <v>4200</v>
      </c>
      <c r="G15" s="12">
        <f t="shared" si="0"/>
        <v>210000</v>
      </c>
      <c r="H15" s="7" t="s">
        <v>13</v>
      </c>
      <c r="I15" s="7" t="s">
        <v>14</v>
      </c>
      <c r="J15" s="8" t="s">
        <v>19</v>
      </c>
      <c r="K15" s="7">
        <v>0</v>
      </c>
    </row>
    <row r="16" spans="1:11" ht="111.75" customHeight="1" x14ac:dyDescent="0.25">
      <c r="A16" s="11">
        <v>9</v>
      </c>
      <c r="B16" s="21" t="s">
        <v>43</v>
      </c>
      <c r="C16" s="22" t="s">
        <v>47</v>
      </c>
      <c r="D16" s="23" t="s">
        <v>20</v>
      </c>
      <c r="E16" s="24">
        <v>10</v>
      </c>
      <c r="F16" s="25">
        <v>6072</v>
      </c>
      <c r="G16" s="12">
        <f t="shared" ref="G16:G48" si="1">E16*F16</f>
        <v>60720</v>
      </c>
      <c r="H16" s="7" t="s">
        <v>13</v>
      </c>
      <c r="I16" s="7" t="s">
        <v>14</v>
      </c>
      <c r="J16" s="8" t="s">
        <v>19</v>
      </c>
      <c r="K16" s="7">
        <v>0</v>
      </c>
    </row>
    <row r="17" spans="1:11" ht="111.75" customHeight="1" x14ac:dyDescent="0.25">
      <c r="A17" s="11">
        <v>10</v>
      </c>
      <c r="B17" s="21" t="s">
        <v>44</v>
      </c>
      <c r="C17" s="22" t="s">
        <v>48</v>
      </c>
      <c r="D17" s="23" t="s">
        <v>17</v>
      </c>
      <c r="E17" s="24">
        <v>10</v>
      </c>
      <c r="F17" s="25">
        <v>3366</v>
      </c>
      <c r="G17" s="12">
        <f t="shared" si="1"/>
        <v>33660</v>
      </c>
      <c r="H17" s="7" t="s">
        <v>13</v>
      </c>
      <c r="I17" s="7" t="s">
        <v>14</v>
      </c>
      <c r="J17" s="8" t="s">
        <v>19</v>
      </c>
      <c r="K17" s="7">
        <v>0</v>
      </c>
    </row>
    <row r="18" spans="1:11" ht="111.75" customHeight="1" x14ac:dyDescent="0.25">
      <c r="A18" s="11">
        <v>11</v>
      </c>
      <c r="B18" s="21" t="s">
        <v>45</v>
      </c>
      <c r="C18" s="22" t="s">
        <v>49</v>
      </c>
      <c r="D18" s="23" t="s">
        <v>17</v>
      </c>
      <c r="E18" s="24">
        <v>10</v>
      </c>
      <c r="F18" s="25">
        <v>7194</v>
      </c>
      <c r="G18" s="12">
        <f t="shared" si="1"/>
        <v>71940</v>
      </c>
      <c r="H18" s="7" t="s">
        <v>13</v>
      </c>
      <c r="I18" s="7" t="s">
        <v>14</v>
      </c>
      <c r="J18" s="8" t="s">
        <v>19</v>
      </c>
      <c r="K18" s="7">
        <v>0</v>
      </c>
    </row>
    <row r="19" spans="1:11" ht="111.75" customHeight="1" x14ac:dyDescent="0.25">
      <c r="A19" s="11">
        <v>12</v>
      </c>
      <c r="B19" s="21" t="s">
        <v>50</v>
      </c>
      <c r="C19" s="22" t="s">
        <v>56</v>
      </c>
      <c r="D19" s="23" t="s">
        <v>57</v>
      </c>
      <c r="E19" s="24">
        <v>10</v>
      </c>
      <c r="F19" s="25">
        <v>46550</v>
      </c>
      <c r="G19" s="12">
        <f t="shared" si="1"/>
        <v>465500</v>
      </c>
      <c r="H19" s="7" t="s">
        <v>13</v>
      </c>
      <c r="I19" s="7" t="s">
        <v>14</v>
      </c>
      <c r="J19" s="8" t="s">
        <v>19</v>
      </c>
      <c r="K19" s="7">
        <v>0</v>
      </c>
    </row>
    <row r="20" spans="1:11" ht="111.75" customHeight="1" x14ac:dyDescent="0.25">
      <c r="A20" s="11">
        <v>13</v>
      </c>
      <c r="B20" s="21" t="s">
        <v>51</v>
      </c>
      <c r="C20" s="22" t="s">
        <v>58</v>
      </c>
      <c r="D20" s="23" t="s">
        <v>17</v>
      </c>
      <c r="E20" s="24">
        <v>100</v>
      </c>
      <c r="F20" s="25">
        <v>1700</v>
      </c>
      <c r="G20" s="12">
        <f t="shared" si="1"/>
        <v>170000</v>
      </c>
      <c r="H20" s="7" t="s">
        <v>13</v>
      </c>
      <c r="I20" s="7" t="s">
        <v>14</v>
      </c>
      <c r="J20" s="8" t="s">
        <v>19</v>
      </c>
      <c r="K20" s="7">
        <v>0</v>
      </c>
    </row>
    <row r="21" spans="1:11" ht="111.75" customHeight="1" x14ac:dyDescent="0.25">
      <c r="A21" s="11">
        <v>14</v>
      </c>
      <c r="B21" s="21" t="s">
        <v>52</v>
      </c>
      <c r="C21" s="22" t="s">
        <v>59</v>
      </c>
      <c r="D21" s="23" t="s">
        <v>17</v>
      </c>
      <c r="E21" s="24">
        <v>100</v>
      </c>
      <c r="F21" s="25">
        <v>2800</v>
      </c>
      <c r="G21" s="12">
        <f t="shared" si="1"/>
        <v>280000</v>
      </c>
      <c r="H21" s="7" t="s">
        <v>13</v>
      </c>
      <c r="I21" s="7" t="s">
        <v>14</v>
      </c>
      <c r="J21" s="8" t="s">
        <v>19</v>
      </c>
      <c r="K21" s="7">
        <v>0</v>
      </c>
    </row>
    <row r="22" spans="1:11" ht="111.75" customHeight="1" x14ac:dyDescent="0.25">
      <c r="A22" s="11">
        <v>15</v>
      </c>
      <c r="B22" s="21" t="s">
        <v>53</v>
      </c>
      <c r="C22" s="22" t="s">
        <v>60</v>
      </c>
      <c r="D22" s="23" t="s">
        <v>17</v>
      </c>
      <c r="E22" s="24">
        <v>120</v>
      </c>
      <c r="F22" s="25">
        <v>2800</v>
      </c>
      <c r="G22" s="12">
        <f t="shared" si="1"/>
        <v>336000</v>
      </c>
      <c r="H22" s="7" t="s">
        <v>13</v>
      </c>
      <c r="I22" s="7" t="s">
        <v>14</v>
      </c>
      <c r="J22" s="8" t="s">
        <v>19</v>
      </c>
      <c r="K22" s="7">
        <v>0</v>
      </c>
    </row>
    <row r="23" spans="1:11" ht="111.75" customHeight="1" x14ac:dyDescent="0.25">
      <c r="A23" s="11">
        <v>16</v>
      </c>
      <c r="B23" s="21" t="s">
        <v>54</v>
      </c>
      <c r="C23" s="22" t="s">
        <v>61</v>
      </c>
      <c r="D23" s="23" t="s">
        <v>17</v>
      </c>
      <c r="E23" s="24">
        <v>30</v>
      </c>
      <c r="F23" s="25">
        <v>17217</v>
      </c>
      <c r="G23" s="12">
        <f t="shared" si="1"/>
        <v>516510</v>
      </c>
      <c r="H23" s="7" t="s">
        <v>13</v>
      </c>
      <c r="I23" s="7" t="s">
        <v>14</v>
      </c>
      <c r="J23" s="8" t="s">
        <v>19</v>
      </c>
      <c r="K23" s="7">
        <v>0</v>
      </c>
    </row>
    <row r="24" spans="1:11" ht="111.75" customHeight="1" x14ac:dyDescent="0.25">
      <c r="A24" s="11">
        <v>17</v>
      </c>
      <c r="B24" s="21" t="s">
        <v>55</v>
      </c>
      <c r="C24" s="22" t="s">
        <v>62</v>
      </c>
      <c r="D24" s="23" t="s">
        <v>21</v>
      </c>
      <c r="E24" s="24">
        <v>50</v>
      </c>
      <c r="F24" s="25">
        <v>10200</v>
      </c>
      <c r="G24" s="12">
        <f t="shared" si="1"/>
        <v>510000</v>
      </c>
      <c r="H24" s="7" t="s">
        <v>13</v>
      </c>
      <c r="I24" s="7" t="s">
        <v>14</v>
      </c>
      <c r="J24" s="8" t="s">
        <v>19</v>
      </c>
      <c r="K24" s="7">
        <v>0</v>
      </c>
    </row>
    <row r="25" spans="1:11" ht="111.75" customHeight="1" x14ac:dyDescent="0.25">
      <c r="A25" s="11">
        <v>18</v>
      </c>
      <c r="B25" s="21" t="s">
        <v>63</v>
      </c>
      <c r="C25" s="22" t="s">
        <v>65</v>
      </c>
      <c r="D25" s="23" t="s">
        <v>17</v>
      </c>
      <c r="E25" s="24">
        <v>100</v>
      </c>
      <c r="F25" s="25">
        <v>9800</v>
      </c>
      <c r="G25" s="12">
        <f t="shared" si="1"/>
        <v>980000</v>
      </c>
      <c r="H25" s="7" t="s">
        <v>13</v>
      </c>
      <c r="I25" s="7" t="s">
        <v>14</v>
      </c>
      <c r="J25" s="8" t="s">
        <v>19</v>
      </c>
      <c r="K25" s="7">
        <v>0</v>
      </c>
    </row>
    <row r="26" spans="1:11" ht="111.75" customHeight="1" x14ac:dyDescent="0.25">
      <c r="A26" s="11">
        <v>19</v>
      </c>
      <c r="B26" s="21" t="s">
        <v>64</v>
      </c>
      <c r="C26" s="22" t="s">
        <v>66</v>
      </c>
      <c r="D26" s="23" t="s">
        <v>17</v>
      </c>
      <c r="E26" s="24">
        <v>96</v>
      </c>
      <c r="F26" s="25">
        <v>2421.75</v>
      </c>
      <c r="G26" s="12">
        <f t="shared" si="1"/>
        <v>232488</v>
      </c>
      <c r="H26" s="7" t="s">
        <v>13</v>
      </c>
      <c r="I26" s="7" t="s">
        <v>14</v>
      </c>
      <c r="J26" s="8" t="s">
        <v>19</v>
      </c>
      <c r="K26" s="7">
        <v>0</v>
      </c>
    </row>
    <row r="27" spans="1:11" ht="111.75" customHeight="1" x14ac:dyDescent="0.25">
      <c r="A27" s="11">
        <v>20</v>
      </c>
      <c r="B27" s="21" t="s">
        <v>22</v>
      </c>
      <c r="C27" s="22" t="s">
        <v>23</v>
      </c>
      <c r="D27" s="23" t="s">
        <v>21</v>
      </c>
      <c r="E27" s="24">
        <v>10</v>
      </c>
      <c r="F27" s="25">
        <v>22500</v>
      </c>
      <c r="G27" s="12">
        <f t="shared" si="1"/>
        <v>225000</v>
      </c>
      <c r="H27" s="7" t="s">
        <v>13</v>
      </c>
      <c r="I27" s="7" t="s">
        <v>14</v>
      </c>
      <c r="J27" s="8" t="s">
        <v>19</v>
      </c>
      <c r="K27" s="7">
        <v>0</v>
      </c>
    </row>
    <row r="28" spans="1:11" ht="111.75" customHeight="1" x14ac:dyDescent="0.25">
      <c r="A28" s="11">
        <v>21</v>
      </c>
      <c r="B28" s="21" t="s">
        <v>67</v>
      </c>
      <c r="C28" s="22" t="s">
        <v>78</v>
      </c>
      <c r="D28" s="23" t="s">
        <v>17</v>
      </c>
      <c r="E28" s="24">
        <v>30</v>
      </c>
      <c r="F28" s="25">
        <v>5280</v>
      </c>
      <c r="G28" s="12">
        <f t="shared" si="1"/>
        <v>158400</v>
      </c>
      <c r="H28" s="7" t="s">
        <v>13</v>
      </c>
      <c r="I28" s="7" t="s">
        <v>14</v>
      </c>
      <c r="J28" s="8" t="s">
        <v>19</v>
      </c>
      <c r="K28" s="7">
        <v>0</v>
      </c>
    </row>
    <row r="29" spans="1:11" ht="111.75" customHeight="1" x14ac:dyDescent="0.25">
      <c r="A29" s="11">
        <v>22</v>
      </c>
      <c r="B29" s="21" t="s">
        <v>68</v>
      </c>
      <c r="C29" s="22" t="s">
        <v>79</v>
      </c>
      <c r="D29" s="23" t="s">
        <v>17</v>
      </c>
      <c r="E29" s="24">
        <v>20</v>
      </c>
      <c r="F29" s="25">
        <v>2640</v>
      </c>
      <c r="G29" s="12">
        <f t="shared" si="1"/>
        <v>52800</v>
      </c>
      <c r="H29" s="7" t="s">
        <v>13</v>
      </c>
      <c r="I29" s="7" t="s">
        <v>14</v>
      </c>
      <c r="J29" s="8" t="s">
        <v>19</v>
      </c>
      <c r="K29" s="7">
        <v>0</v>
      </c>
    </row>
    <row r="30" spans="1:11" ht="111.75" customHeight="1" x14ac:dyDescent="0.25">
      <c r="A30" s="11">
        <v>23</v>
      </c>
      <c r="B30" s="21" t="s">
        <v>69</v>
      </c>
      <c r="C30" s="22" t="s">
        <v>80</v>
      </c>
      <c r="D30" s="23" t="s">
        <v>17</v>
      </c>
      <c r="E30" s="24">
        <v>5</v>
      </c>
      <c r="F30" s="25">
        <v>6030</v>
      </c>
      <c r="G30" s="12">
        <f t="shared" si="1"/>
        <v>30150</v>
      </c>
      <c r="H30" s="7" t="s">
        <v>13</v>
      </c>
      <c r="I30" s="7" t="s">
        <v>14</v>
      </c>
      <c r="J30" s="8" t="s">
        <v>19</v>
      </c>
      <c r="K30" s="7">
        <v>0</v>
      </c>
    </row>
    <row r="31" spans="1:11" ht="111.75" customHeight="1" x14ac:dyDescent="0.25">
      <c r="A31" s="11">
        <v>24</v>
      </c>
      <c r="B31" s="21" t="s">
        <v>70</v>
      </c>
      <c r="C31" s="22" t="s">
        <v>80</v>
      </c>
      <c r="D31" s="23" t="s">
        <v>17</v>
      </c>
      <c r="E31" s="24">
        <v>5</v>
      </c>
      <c r="F31" s="25">
        <v>20160</v>
      </c>
      <c r="G31" s="12">
        <f t="shared" si="1"/>
        <v>100800</v>
      </c>
      <c r="H31" s="7" t="s">
        <v>13</v>
      </c>
      <c r="I31" s="7" t="s">
        <v>14</v>
      </c>
      <c r="J31" s="8" t="s">
        <v>19</v>
      </c>
      <c r="K31" s="7">
        <v>0</v>
      </c>
    </row>
    <row r="32" spans="1:11" ht="111.75" customHeight="1" x14ac:dyDescent="0.25">
      <c r="A32" s="11">
        <v>25</v>
      </c>
      <c r="B32" s="21" t="s">
        <v>71</v>
      </c>
      <c r="C32" s="22" t="s">
        <v>80</v>
      </c>
      <c r="D32" s="23" t="s">
        <v>17</v>
      </c>
      <c r="E32" s="24">
        <v>5</v>
      </c>
      <c r="F32" s="25">
        <v>29520</v>
      </c>
      <c r="G32" s="12">
        <f t="shared" si="1"/>
        <v>147600</v>
      </c>
      <c r="H32" s="7" t="s">
        <v>13</v>
      </c>
      <c r="I32" s="7" t="s">
        <v>14</v>
      </c>
      <c r="J32" s="8" t="s">
        <v>19</v>
      </c>
      <c r="K32" s="7">
        <v>0</v>
      </c>
    </row>
    <row r="33" spans="1:11" ht="111.75" customHeight="1" x14ac:dyDescent="0.25">
      <c r="A33" s="11">
        <v>26</v>
      </c>
      <c r="B33" s="21" t="s">
        <v>72</v>
      </c>
      <c r="C33" s="22" t="s">
        <v>80</v>
      </c>
      <c r="D33" s="23" t="s">
        <v>17</v>
      </c>
      <c r="E33" s="24">
        <v>10</v>
      </c>
      <c r="F33" s="25">
        <v>43380</v>
      </c>
      <c r="G33" s="12">
        <f t="shared" si="1"/>
        <v>433800</v>
      </c>
      <c r="H33" s="7" t="s">
        <v>13</v>
      </c>
      <c r="I33" s="7" t="s">
        <v>14</v>
      </c>
      <c r="J33" s="8" t="s">
        <v>19</v>
      </c>
      <c r="K33" s="7">
        <v>0</v>
      </c>
    </row>
    <row r="34" spans="1:11" ht="111.75" customHeight="1" x14ac:dyDescent="0.25">
      <c r="A34" s="11">
        <v>27</v>
      </c>
      <c r="B34" s="21" t="s">
        <v>73</v>
      </c>
      <c r="C34" s="22" t="s">
        <v>81</v>
      </c>
      <c r="D34" s="23" t="s">
        <v>20</v>
      </c>
      <c r="E34" s="24">
        <v>17</v>
      </c>
      <c r="F34" s="25">
        <v>88256</v>
      </c>
      <c r="G34" s="12">
        <f t="shared" si="1"/>
        <v>1500352</v>
      </c>
      <c r="H34" s="7" t="s">
        <v>13</v>
      </c>
      <c r="I34" s="7" t="s">
        <v>14</v>
      </c>
      <c r="J34" s="8" t="s">
        <v>19</v>
      </c>
      <c r="K34" s="7">
        <v>0</v>
      </c>
    </row>
    <row r="35" spans="1:11" ht="111.75" customHeight="1" x14ac:dyDescent="0.25">
      <c r="A35" s="11">
        <v>28</v>
      </c>
      <c r="B35" s="21" t="s">
        <v>74</v>
      </c>
      <c r="C35" s="22" t="s">
        <v>82</v>
      </c>
      <c r="D35" s="23" t="s">
        <v>17</v>
      </c>
      <c r="E35" s="24">
        <v>2</v>
      </c>
      <c r="F35" s="25">
        <v>99940</v>
      </c>
      <c r="G35" s="12">
        <f t="shared" si="1"/>
        <v>199880</v>
      </c>
      <c r="H35" s="7" t="s">
        <v>13</v>
      </c>
      <c r="I35" s="7" t="s">
        <v>14</v>
      </c>
      <c r="J35" s="8" t="s">
        <v>19</v>
      </c>
      <c r="K35" s="7">
        <v>0</v>
      </c>
    </row>
    <row r="36" spans="1:11" ht="111.75" customHeight="1" x14ac:dyDescent="0.25">
      <c r="A36" s="11">
        <v>29</v>
      </c>
      <c r="B36" s="21" t="s">
        <v>75</v>
      </c>
      <c r="C36" s="22" t="s">
        <v>75</v>
      </c>
      <c r="D36" s="23" t="s">
        <v>17</v>
      </c>
      <c r="E36" s="24">
        <v>2</v>
      </c>
      <c r="F36" s="25">
        <v>99940</v>
      </c>
      <c r="G36" s="12">
        <f t="shared" si="1"/>
        <v>199880</v>
      </c>
      <c r="H36" s="7" t="s">
        <v>13</v>
      </c>
      <c r="I36" s="7" t="s">
        <v>14</v>
      </c>
      <c r="J36" s="8" t="s">
        <v>19</v>
      </c>
      <c r="K36" s="7">
        <v>0</v>
      </c>
    </row>
    <row r="37" spans="1:11" ht="111.75" customHeight="1" x14ac:dyDescent="0.25">
      <c r="A37" s="11">
        <v>30</v>
      </c>
      <c r="B37" s="21" t="s">
        <v>76</v>
      </c>
      <c r="C37" s="22" t="s">
        <v>76</v>
      </c>
      <c r="D37" s="23" t="s">
        <v>17</v>
      </c>
      <c r="E37" s="24">
        <v>1</v>
      </c>
      <c r="F37" s="25">
        <v>185175</v>
      </c>
      <c r="G37" s="12">
        <f t="shared" si="1"/>
        <v>185175</v>
      </c>
      <c r="H37" s="7" t="s">
        <v>13</v>
      </c>
      <c r="I37" s="7" t="s">
        <v>14</v>
      </c>
      <c r="J37" s="8" t="s">
        <v>19</v>
      </c>
      <c r="K37" s="7">
        <v>0</v>
      </c>
    </row>
    <row r="38" spans="1:11" ht="111.75" customHeight="1" x14ac:dyDescent="0.25">
      <c r="A38" s="11">
        <v>31</v>
      </c>
      <c r="B38" s="21" t="s">
        <v>77</v>
      </c>
      <c r="C38" s="22" t="s">
        <v>77</v>
      </c>
      <c r="D38" s="23" t="s">
        <v>17</v>
      </c>
      <c r="E38" s="24">
        <v>1</v>
      </c>
      <c r="F38" s="25">
        <v>229730</v>
      </c>
      <c r="G38" s="12">
        <f t="shared" si="1"/>
        <v>229730</v>
      </c>
      <c r="H38" s="7" t="s">
        <v>13</v>
      </c>
      <c r="I38" s="7" t="s">
        <v>14</v>
      </c>
      <c r="J38" s="8" t="s">
        <v>19</v>
      </c>
      <c r="K38" s="7">
        <v>0</v>
      </c>
    </row>
    <row r="39" spans="1:11" ht="111.75" customHeight="1" x14ac:dyDescent="0.25">
      <c r="A39" s="11">
        <v>32</v>
      </c>
      <c r="B39" s="21" t="s">
        <v>83</v>
      </c>
      <c r="C39" s="22" t="s">
        <v>90</v>
      </c>
      <c r="D39" s="23" t="s">
        <v>20</v>
      </c>
      <c r="E39" s="24">
        <v>5</v>
      </c>
      <c r="F39" s="25">
        <v>90000</v>
      </c>
      <c r="G39" s="12">
        <f t="shared" si="1"/>
        <v>450000</v>
      </c>
      <c r="H39" s="7" t="s">
        <v>13</v>
      </c>
      <c r="I39" s="7" t="s">
        <v>14</v>
      </c>
      <c r="J39" s="8" t="s">
        <v>19</v>
      </c>
      <c r="K39" s="7">
        <v>0</v>
      </c>
    </row>
    <row r="40" spans="1:11" ht="111.75" customHeight="1" x14ac:dyDescent="0.25">
      <c r="A40" s="11">
        <v>33</v>
      </c>
      <c r="B40" s="21" t="s">
        <v>84</v>
      </c>
      <c r="C40" s="22" t="s">
        <v>91</v>
      </c>
      <c r="D40" s="23" t="s">
        <v>20</v>
      </c>
      <c r="E40" s="24">
        <v>1</v>
      </c>
      <c r="F40" s="25">
        <v>307500</v>
      </c>
      <c r="G40" s="12">
        <f t="shared" si="1"/>
        <v>307500</v>
      </c>
      <c r="H40" s="7" t="s">
        <v>13</v>
      </c>
      <c r="I40" s="7" t="s">
        <v>14</v>
      </c>
      <c r="J40" s="8" t="s">
        <v>19</v>
      </c>
      <c r="K40" s="7">
        <v>0</v>
      </c>
    </row>
    <row r="41" spans="1:11" ht="111.75" customHeight="1" x14ac:dyDescent="0.25">
      <c r="A41" s="11">
        <v>34</v>
      </c>
      <c r="B41" s="21" t="s">
        <v>85</v>
      </c>
      <c r="C41" s="22" t="s">
        <v>92</v>
      </c>
      <c r="D41" s="23" t="s">
        <v>20</v>
      </c>
      <c r="E41" s="24">
        <v>20</v>
      </c>
      <c r="F41" s="25">
        <v>5247</v>
      </c>
      <c r="G41" s="12">
        <f t="shared" si="1"/>
        <v>104940</v>
      </c>
      <c r="H41" s="7" t="s">
        <v>13</v>
      </c>
      <c r="I41" s="7" t="s">
        <v>14</v>
      </c>
      <c r="J41" s="8" t="s">
        <v>19</v>
      </c>
      <c r="K41" s="7">
        <v>0</v>
      </c>
    </row>
    <row r="42" spans="1:11" ht="111.75" customHeight="1" x14ac:dyDescent="0.25">
      <c r="A42" s="11">
        <v>35</v>
      </c>
      <c r="B42" s="21" t="s">
        <v>86</v>
      </c>
      <c r="C42" s="22" t="s">
        <v>86</v>
      </c>
      <c r="D42" s="23" t="s">
        <v>21</v>
      </c>
      <c r="E42" s="24">
        <v>5</v>
      </c>
      <c r="F42" s="25">
        <v>34370</v>
      </c>
      <c r="G42" s="12">
        <f t="shared" si="1"/>
        <v>171850</v>
      </c>
      <c r="H42" s="7" t="s">
        <v>13</v>
      </c>
      <c r="I42" s="7" t="s">
        <v>14</v>
      </c>
      <c r="J42" s="8" t="s">
        <v>19</v>
      </c>
      <c r="K42" s="7">
        <v>0</v>
      </c>
    </row>
    <row r="43" spans="1:11" ht="111.75" customHeight="1" x14ac:dyDescent="0.25">
      <c r="A43" s="11">
        <v>36</v>
      </c>
      <c r="B43" s="21" t="s">
        <v>87</v>
      </c>
      <c r="C43" s="22" t="s">
        <v>87</v>
      </c>
      <c r="D43" s="23" t="s">
        <v>21</v>
      </c>
      <c r="E43" s="24">
        <v>1</v>
      </c>
      <c r="F43" s="25">
        <v>2285927</v>
      </c>
      <c r="G43" s="12">
        <f t="shared" si="1"/>
        <v>2285927</v>
      </c>
      <c r="H43" s="7" t="s">
        <v>13</v>
      </c>
      <c r="I43" s="7" t="s">
        <v>14</v>
      </c>
      <c r="J43" s="8" t="s">
        <v>19</v>
      </c>
      <c r="K43" s="7">
        <v>0</v>
      </c>
    </row>
    <row r="44" spans="1:11" ht="111.75" customHeight="1" x14ac:dyDescent="0.25">
      <c r="A44" s="11">
        <v>37</v>
      </c>
      <c r="B44" s="21" t="s">
        <v>24</v>
      </c>
      <c r="C44" s="22" t="s">
        <v>24</v>
      </c>
      <c r="D44" s="23" t="s">
        <v>20</v>
      </c>
      <c r="E44" s="24">
        <v>1</v>
      </c>
      <c r="F44" s="25">
        <v>39100</v>
      </c>
      <c r="G44" s="12">
        <f t="shared" si="1"/>
        <v>39100</v>
      </c>
      <c r="H44" s="7" t="s">
        <v>13</v>
      </c>
      <c r="I44" s="7" t="s">
        <v>14</v>
      </c>
      <c r="J44" s="8" t="s">
        <v>19</v>
      </c>
      <c r="K44" s="7">
        <v>0</v>
      </c>
    </row>
    <row r="45" spans="1:11" ht="111.75" customHeight="1" x14ac:dyDescent="0.25">
      <c r="A45" s="11">
        <v>38</v>
      </c>
      <c r="B45" s="21" t="s">
        <v>25</v>
      </c>
      <c r="C45" s="22" t="s">
        <v>25</v>
      </c>
      <c r="D45" s="23" t="s">
        <v>20</v>
      </c>
      <c r="E45" s="24">
        <v>1</v>
      </c>
      <c r="F45" s="25">
        <v>39100</v>
      </c>
      <c r="G45" s="12">
        <f t="shared" si="1"/>
        <v>39100</v>
      </c>
      <c r="H45" s="7" t="s">
        <v>13</v>
      </c>
      <c r="I45" s="7" t="s">
        <v>14</v>
      </c>
      <c r="J45" s="8" t="s">
        <v>19</v>
      </c>
      <c r="K45" s="7">
        <v>0</v>
      </c>
    </row>
    <row r="46" spans="1:11" ht="111.75" customHeight="1" x14ac:dyDescent="0.25">
      <c r="A46" s="11">
        <v>39</v>
      </c>
      <c r="B46" s="21" t="s">
        <v>26</v>
      </c>
      <c r="C46" s="22" t="s">
        <v>26</v>
      </c>
      <c r="D46" s="23" t="s">
        <v>20</v>
      </c>
      <c r="E46" s="24">
        <v>1</v>
      </c>
      <c r="F46" s="25">
        <v>39100</v>
      </c>
      <c r="G46" s="12">
        <f t="shared" si="1"/>
        <v>39100</v>
      </c>
      <c r="H46" s="7" t="s">
        <v>13</v>
      </c>
      <c r="I46" s="7" t="s">
        <v>14</v>
      </c>
      <c r="J46" s="8" t="s">
        <v>19</v>
      </c>
      <c r="K46" s="7">
        <v>0</v>
      </c>
    </row>
    <row r="47" spans="1:11" ht="111.75" customHeight="1" x14ac:dyDescent="0.25">
      <c r="A47" s="11">
        <v>40</v>
      </c>
      <c r="B47" s="21" t="s">
        <v>88</v>
      </c>
      <c r="C47" s="22" t="s">
        <v>93</v>
      </c>
      <c r="D47" s="23" t="s">
        <v>20</v>
      </c>
      <c r="E47" s="24">
        <v>1</v>
      </c>
      <c r="F47" s="25">
        <v>117805</v>
      </c>
      <c r="G47" s="12">
        <f t="shared" si="1"/>
        <v>117805</v>
      </c>
      <c r="H47" s="7" t="s">
        <v>13</v>
      </c>
      <c r="I47" s="7" t="s">
        <v>14</v>
      </c>
      <c r="J47" s="8" t="s">
        <v>19</v>
      </c>
      <c r="K47" s="7">
        <v>0</v>
      </c>
    </row>
    <row r="48" spans="1:11" ht="111.75" customHeight="1" x14ac:dyDescent="0.25">
      <c r="A48" s="11">
        <v>41</v>
      </c>
      <c r="B48" s="21" t="s">
        <v>89</v>
      </c>
      <c r="C48" s="22" t="s">
        <v>94</v>
      </c>
      <c r="D48" s="23" t="s">
        <v>20</v>
      </c>
      <c r="E48" s="24">
        <v>1</v>
      </c>
      <c r="F48" s="25">
        <v>117805</v>
      </c>
      <c r="G48" s="12">
        <f t="shared" si="1"/>
        <v>117805</v>
      </c>
      <c r="H48" s="7" t="s">
        <v>13</v>
      </c>
      <c r="I48" s="7" t="s">
        <v>14</v>
      </c>
      <c r="J48" s="8" t="s">
        <v>19</v>
      </c>
      <c r="K48" s="7">
        <v>0</v>
      </c>
    </row>
    <row r="49" spans="1:11" ht="45.75" customHeight="1" x14ac:dyDescent="0.25">
      <c r="A49" s="9"/>
      <c r="B49" s="9"/>
      <c r="C49" s="9" t="s">
        <v>15</v>
      </c>
      <c r="D49" s="3"/>
      <c r="E49" s="3"/>
      <c r="F49" s="14"/>
      <c r="G49" s="3">
        <f>SUM(G8:G48)</f>
        <v>13205822</v>
      </c>
      <c r="H49" s="13"/>
      <c r="I49" s="13"/>
      <c r="J49" s="13"/>
      <c r="K49" s="13"/>
    </row>
    <row r="53" spans="1:11" ht="18" customHeight="1" x14ac:dyDescent="0.25">
      <c r="B53" s="20" t="s">
        <v>18</v>
      </c>
      <c r="C53" s="20"/>
      <c r="G53" s="20" t="s">
        <v>16</v>
      </c>
    </row>
    <row r="54" spans="1:11" ht="15" customHeight="1" x14ac:dyDescent="0.25">
      <c r="B54" s="20"/>
      <c r="C54" s="20"/>
      <c r="G54" s="20"/>
    </row>
    <row r="55" spans="1:11" ht="12.75" customHeight="1" x14ac:dyDescent="0.25">
      <c r="B55" s="10"/>
      <c r="C55" s="10"/>
      <c r="G55" s="10"/>
    </row>
    <row r="56" spans="1:11" ht="15" hidden="1" customHeight="1" x14ac:dyDescent="0.25">
      <c r="B56" s="10"/>
      <c r="C56" s="10"/>
      <c r="G56" s="10"/>
    </row>
  </sheetData>
  <autoFilter ref="A7:K49" xr:uid="{00000000-0009-0000-0000-000000000000}"/>
  <mergeCells count="14">
    <mergeCell ref="J6:J7"/>
    <mergeCell ref="K6:K7"/>
    <mergeCell ref="E6:E7"/>
    <mergeCell ref="B53:C54"/>
    <mergeCell ref="G53:G54"/>
    <mergeCell ref="F2:I2"/>
    <mergeCell ref="A6:A7"/>
    <mergeCell ref="B6:B7"/>
    <mergeCell ref="C6:C7"/>
    <mergeCell ref="D6:D7"/>
    <mergeCell ref="F6:F7"/>
    <mergeCell ref="G6:G7"/>
    <mergeCell ref="H6:H7"/>
    <mergeCell ref="I6:I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Дюсупова Асемгуль Асетовна</cp:lastModifiedBy>
  <cp:lastPrinted>2022-11-21T12:59:59Z</cp:lastPrinted>
  <dcterms:created xsi:type="dcterms:W3CDTF">2022-09-15T10:19:56Z</dcterms:created>
  <dcterms:modified xsi:type="dcterms:W3CDTF">2024-10-15T05:22:22Z</dcterms:modified>
</cp:coreProperties>
</file>