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yussupova.a\Desktop\АСЕМ\Desktop\Асем закуп\ЮМС\2023год ЮМС\Аптека ЮМС\ЗЦП\22 МИ от 05.12.2023 г вск 12.12.23 139\Объявление 139 ЗЦП МИ на 2023 год  05.12.2023 г вскрытие 12.12.23\"/>
    </mc:Choice>
  </mc:AlternateContent>
  <xr:revisionPtr revIDLastSave="0" documentId="13_ncr:1_{06B9F7FF-62DB-40FC-82A2-0088D332935C}" xr6:coauthVersionLast="47" xr6:coauthVersionMax="47" xr10:uidLastSave="{00000000-0000-0000-0000-000000000000}"/>
  <bookViews>
    <workbookView xWindow="2025" yWindow="570" windowWidth="19155" windowHeight="14850" xr2:uid="{00000000-000D-0000-FFFF-FFFF00000000}"/>
  </bookViews>
  <sheets>
    <sheet name="ЗЦП" sheetId="2" r:id="rId1"/>
  </sheets>
  <definedNames>
    <definedName name="_xlnm._FilterDatabase" localSheetId="0" hidden="1">ЗЦП!$A$7:$K$14</definedName>
    <definedName name="_xlnm.Print_Area" localSheetId="0">ЗЦП!$A$1:$K$19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3" i="2" l="1"/>
  <c r="G12" i="2"/>
  <c r="G11" i="2" l="1"/>
  <c r="G8" i="2"/>
  <c r="G10" i="2"/>
  <c r="G9" i="2"/>
</calcChain>
</file>

<file path=xl/sharedStrings.xml><?xml version="1.0" encoding="utf-8"?>
<sst xmlns="http://schemas.openxmlformats.org/spreadsheetml/2006/main" count="54" uniqueCount="33">
  <si>
    <t xml:space="preserve"> Перечень закупаемых товаров</t>
  </si>
  <si>
    <t xml:space="preserve"> </t>
  </si>
  <si>
    <t>№ лота</t>
  </si>
  <si>
    <t>Наименование закупаемых товаров, работ, услуг</t>
  </si>
  <si>
    <t>Технические и качественные характеристика товаров, работ, услуг</t>
  </si>
  <si>
    <t>Ед.
изм.</t>
  </si>
  <si>
    <t>Кол-во</t>
  </si>
  <si>
    <t>Цена за ед., тенге</t>
  </si>
  <si>
    <t>Общая сумма, тенге</t>
  </si>
  <si>
    <t>Условия поставки (в соответствии с ИНКОТЕРМС 2000)</t>
  </si>
  <si>
    <t>Срок поставки товара</t>
  </si>
  <si>
    <t>Место поставки товара</t>
  </si>
  <si>
    <t>Размер авансового платежа, %</t>
  </si>
  <si>
    <t>DDP пункт назначения</t>
  </si>
  <si>
    <t>по заявке Заказчика в течение 5 (пяти)  рабочих дней</t>
  </si>
  <si>
    <t>Итого</t>
  </si>
  <si>
    <r>
      <t>Г. Камзина</t>
    </r>
    <r>
      <rPr>
        <sz val="12"/>
        <rFont val="Times New Roman"/>
        <family val="1"/>
        <charset val="204"/>
      </rPr>
      <t xml:space="preserve"> </t>
    </r>
  </si>
  <si>
    <t>шт</t>
  </si>
  <si>
    <t>по заявке Заказчика:                                                             г. Астана, район Есиль, проспект Туран, 32;
г. Астана, район Есиль, ул. Сығанақ, 46.</t>
  </si>
  <si>
    <t>Директор Департамента лекарственного обеспечения</t>
  </si>
  <si>
    <t>Электроды адгезивные 
для дефибрилляции
взрослые</t>
  </si>
  <si>
    <t>Электроды для взрослых 78 см2, рабочая поверхность,
предназначены для взрослых и детей, с массой тела свыше 25 кг.</t>
  </si>
  <si>
    <t>Электроды адгезивные 
для дефибрилляции
детские</t>
  </si>
  <si>
    <t>Электроды для детей 28 см2 рабочая поверхность, предназначены для детей с массой тела менее 25 кг.</t>
  </si>
  <si>
    <t>Катетер прямой с двумя велюр-дакроновыми манжетами для перитонеального диализа</t>
  </si>
  <si>
    <t>Катетер прямой с двумя велюр-дакроновыми манжетами для перитонеального диализа. Длина катетера 36 см, 40 см. Длина внутрибрюшного отдела 15см, расстояние между манжетами 4см,8 см. Стерилизовано этиленоксидом.</t>
  </si>
  <si>
    <t>Диализатор капиллярный</t>
  </si>
  <si>
    <t xml:space="preserve">Диализатор капиллярный - прозрачный цилиндрический корпус из поликарбоната, заполненный капиллярными фильтрами из полисульфона с резьбовыми фланцами и стерилизационными колпачками. Коэффициент ультрафильтрации – 7, площадь фильтрующей поверхности – 0,2 м2.
Толщина стенки/ Внутренний диаметр волокна – 35/ 185 мкм.
Состав:
Мембрана: Геликсон (Полисульфон-комбинированный ПВП)
Корпус: полипропилен;
Торцевая заливка: полиуретан;
Уплотнительные кольца: силикон;
Стерильный колпачки: полипропилен.
Компоненты диализатора: Стерилизационный колпачок, Защитный колпачок, Кожух, Волокна,  Уплотнительное кольцо, ПУ смола, Фланец с резьбой </t>
  </si>
  <si>
    <t>Фильтр одноразовый газовый</t>
  </si>
  <si>
    <t>Фильтр для использования с инсуффляционными приборами со скоростью потока газа до 50 л/мин. В упаковке 25 шт.</t>
  </si>
  <si>
    <t>Шовный материал нерассасывающийся USP (2) колющая игла 45 мм 1/2 окр., длина 75 см</t>
  </si>
  <si>
    <t xml:space="preserve">Нерассасывающийся плетеный или крученый шовный материал из полиэфирных комплексных нитей. Материал - ПЭТФ (полиэтилентерфталат). USP (2) колющая игла HR 45 мм 1/2 окр.длина нити 75 см. 
</t>
  </si>
  <si>
    <t xml:space="preserve">Приложение к Объявлению № 139 о проведении закупа товаров «Медицинских изделий» способом запроса ценовых предложений от 05.12.23г.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</si>
</sst>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4">
    <xf numFmtId="0" fontId="0" fillId="0" borderId="0" xfId="0"/>
    <xf numFmtId="164" fontId="4" fillId="0" borderId="1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3" fontId="3" fillId="0" borderId="1" xfId="4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ECAFDE4F-B042-40CD-BFA2-94B0730F3EAD}"/>
    <cellStyle name="Обычный 2" xfId="4" xr:uid="{00000000-0005-0000-0000-000002000000}"/>
    <cellStyle name="Обычный 2 2 3" xfId="8" xr:uid="{17754816-7C28-4A7A-A600-A12149AF6EFE}"/>
    <cellStyle name="Обычный 21" xfId="5" xr:uid="{00000000-0005-0000-0000-000003000000}"/>
    <cellStyle name="Обычный 24" xfId="6" xr:uid="{302AAE94-B33F-41ED-9BF1-B5A1C54F6165}"/>
    <cellStyle name="Обычный_Лист1" xfId="2" xr:uid="{00000000-0005-0000-0000-000004000000}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14</xdr:row>
      <xdr:rowOff>0</xdr:rowOff>
    </xdr:from>
    <xdr:ext cx="254793" cy="17859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14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734784</xdr:colOff>
      <xdr:row>14</xdr:row>
      <xdr:rowOff>0</xdr:rowOff>
    </xdr:from>
    <xdr:ext cx="117929" cy="4571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 flipV="1">
          <a:off x="2515959" y="83153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202405</xdr:colOff>
      <xdr:row>14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74699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202405</xdr:colOff>
      <xdr:row>14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1983580" y="83153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5A655C9-1238-473A-8CF9-1BDCFB2C961E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8B75C75-7B94-4F77-8E59-82797808F3E3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01E73DC-C19D-41AA-ADBC-359A24C4DC9E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86E3AC6-27EB-4E4B-897A-34FBB2FEE643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EAA40EF-2C4F-4101-957F-C7DCDA1C9D95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C6E8390-49E6-4592-94EC-37B8B99E62FB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E25219F-BDFD-48EA-90E3-1F8CEB73ADA6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EDE350A-62B0-487C-8128-CA2CAF5E174D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05134-3022-4B73-AA8E-30E9DABF271B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5924117-B9B8-4C0C-BB68-425F4AE0335F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FB3E46A-F4FD-4C4F-A7F3-F8CE5322F299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7895E42-E39E-4B90-8E4D-2E05AE78898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3C1BEBF-9C7A-465E-BBC3-CA5BEFFB86B6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48F7381-314E-4938-83C5-FAF463C6B9B2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11FE974-845C-4830-BBA2-E27F0C8E3778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621DD41-A7DD-4E5D-9E76-C60F23D65D90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6235891-60D9-4D69-B65F-20EFF3B23FA5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F3D0CB7-DA6F-4964-A4AF-ED46AC0ADFE0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9627C34-6FA3-420B-BB90-25FB423B6FA1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783C970-CF11-4F94-BB2F-F6E460AA32E6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3A05155-C3F4-4B34-AF6F-C632E2CF3E69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AF8E5B9-9AEB-4BCE-9480-D445551FD962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224B64E-D78B-4B0B-B13B-EA9B68F07788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62466A8-7EDA-4025-B0E2-9058E831CEB3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3A1D0F5-7060-48E5-84E5-5636398494EC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B802994-DD6A-4688-A8B4-A31CF8E2A29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2E4A2E61-0265-4143-8555-C35F449EC2CB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F61F071-DF0F-4A1D-8EBC-C9DF4E5C8506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D53E624-8312-4764-9463-B3677A580AE5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7EFB66F-D647-40F5-B4E6-DF2F0F81325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88CC6C6-D89A-43E7-A2B1-3E2573CAC2B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4DCB7DF-4531-4FFD-B5AA-0BC9596715A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AF34B4D-5760-4C35-A073-47D7C4A751B5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94B0E00-348B-4BB6-88A4-7B734B7B7E9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381BD5C-50CE-4CA2-8948-62063E7235AF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F15A02C-A01C-4CA5-81EA-2B61131D83A1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41AAC3D-2CAD-4834-B8CC-47BDA7B1FB53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509866C-9158-4E48-85D1-B149C99D087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138F7DF-2FD4-41CE-8384-279FBF5103E6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43549F6-B6BF-4F6F-A99B-ACD905332022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C8AA27C-F811-4009-84EC-1DF02B2D18E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04E1427-85AA-4EB7-8EDC-9FEB22D1A42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6633725-F958-4574-BCAF-A2892923585E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CC63315-06DB-45F4-8D7D-2122106E241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5D77CE1-D6BB-4FBE-83D0-0EDD3E4055F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22A8350-EC82-4B49-B5A0-4E61411A5998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22632FA0-EA9A-4CE2-9C60-03A94FB31D6D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139E03C-9988-46C2-891F-7CC1F45FE92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285C3BB5-FBCB-47E0-B265-929B4A04B6A1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D9F6AE1E-4412-4EAD-8791-105CA4F19D1F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BEE7F2BC-C7A9-4FB3-AAEC-3E17B1853AC0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BB78E842-66CE-4B26-AFE2-4BB9472B041F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2DE78944-E9A6-4DD0-9F9B-BF49A6C7656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8BF4DFCE-F5B9-479B-8599-CD00F8389CD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BE36660-5842-4475-B326-20CEB1B11D15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454EE185-BDC4-4E4F-8C1B-2EA41EAD63E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9971117-B950-4EF3-81F2-ABE3B8DD8F23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5A73649-4C92-4553-BAE2-EE03933B5CE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DF1492E5-0CB2-49FD-A862-18C2C6ED93F0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1221E27-2377-47BD-81C9-3E8ED02243D1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AFF2488-7CF6-44B9-9834-EE1E978947BE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FE8B20E-2A95-4DDA-A58C-7B958A8462B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B32D49FD-4AEB-4C58-9BB3-8E1908CB5629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F44739C-5083-4753-AEE2-B9E680AEF23B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C60AD23-7E57-48B7-8D7C-6E8CC87FB0A9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CE96478-59F5-4B00-BBA1-D7260C267E0B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199600D2-3914-4BB9-9422-675062F0E73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23855F36-B394-4DE9-A41E-877B89911C3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5D82E699-927E-4BB2-8312-74C688C6399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B0B9F39-76EB-4167-907C-F6787D3D5F9F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4B4591C-FD72-4900-B7A7-B2EC9BACDC30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609E131E-433A-4DB7-8E44-19B0553EA010}"/>
            </a:ext>
          </a:extLst>
        </xdr:cNvPr>
        <xdr:cNvSpPr txBox="1"/>
      </xdr:nvSpPr>
      <xdr:spPr>
        <a:xfrm flipH="1" flipV="1">
          <a:off x="5964009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290D4642-5A5B-43C8-A9F5-1B67F9AD1C18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D44D2BF2-1C65-4DAA-8BDF-308CBEBE60A0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79E0DEAD-BD32-4E76-9969-DADABBF98AC4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4D44707-8E23-420F-9B45-F1BDAAAAF63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00A0CBF-AEF3-42E9-8DA9-4241C7803EEA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2C26EC97-DF35-47AB-AABC-FB7B3E9C1AE7}"/>
            </a:ext>
          </a:extLst>
        </xdr:cNvPr>
        <xdr:cNvSpPr txBox="1"/>
      </xdr:nvSpPr>
      <xdr:spPr>
        <a:xfrm flipV="1">
          <a:off x="5603080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24A699AB-BD0F-48DB-8FBB-E6518C0A499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CCE05BA2-2A37-4E0B-96E3-C3A036F5022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AE3D734-5BD7-495D-AA2D-FA4725067AD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C7E11B16-AF0C-4011-B26F-70145087011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5BBF2ED-2C0E-46DC-A1FE-E2C265B96BF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3F3AC72E-F57A-40F4-B33F-F1FC5CA99D3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7C857D8-49C9-4210-8AEA-45B9B2799E49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F55DC31-1754-43B2-8665-1ECBD5634DE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7ADAF64-6F25-405D-9A43-2DD166CE23F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96ED708-4794-42C5-9632-53BB7889D3C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A65E0F5B-8CF6-496D-A4DB-A050A37D671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4F15237-D3EB-4D85-9B43-D8D3C1E5A50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DF16DBC1-3523-4A94-BCED-C2B5D8214F0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A9F73B0-EE88-4E4E-948F-C8327B7AE77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90B2579E-D611-4036-90EA-A1AA549FDC4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72C2A7CD-972B-4F9E-B881-9D93A9ACB0E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916E34-44D5-46B3-9475-0B203A80BDA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3223788-A93D-4EC4-B78B-23A66CFC0A5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77FBAC67-9BD8-474A-8DE3-50F941E7D13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707F6888-342F-464A-B882-960851C33D1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6B58369E-3DEB-4455-A2AF-20BEDE11D6B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54F476A-083B-4CDD-B886-BD1CD524090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47A6B150-C232-4000-840A-F362E4C82D1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DDF2619-AD18-4E16-BFFF-5CCE821C96B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FFCB582B-1EB0-4225-BC3D-8386900DF64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AE947ACE-4258-4FBC-B080-CDA9D64B2F5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2252AE4-EAEE-4B7B-BC53-AAB0221D2C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31E22F9-0C09-48CA-81D0-14AE3FB6A51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165864DF-EC96-482E-9574-14E2EC78322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9D35E074-D754-48EB-ACE1-B4E4CA96F3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C6465F6-B8BC-42B7-AE80-7EE7F65664D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1DFE29A4-D0D0-4E9F-AB36-2858DE215D5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F72069F-CE4E-43DF-A71D-859ADBE89E58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43B0FD70-D930-4684-8D08-85B568A1329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801AA069-E424-465B-BCE0-851308069F5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A55C352F-C1C2-4C56-BBBF-2FF01FC4DEC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8187EBB8-5FC0-43A1-A815-C8EC4E49556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4ED6C620-75E4-40CC-AEE7-94E45DEC00F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A42D58BB-26B5-4BD3-A068-01B042AE636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C4F4C1C8-AE11-46C9-BDFA-4FA3457BE3C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9B8FCA9-4813-4381-AA7A-4DCBB023DD9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669CFE8D-E362-477F-B8E4-BAB692815CF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CD5BEF6B-32FC-4D4B-B578-F7AEFC89EAA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86C8D959-4C8B-4209-9255-6F1A4FEEAA5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13A1EC-45F7-4CEB-A013-BD6C18BC263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7BD451CA-F354-4E31-9E86-ABE21C653711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F9ACBA8D-7A17-4561-9B36-FDDDDC613E0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F8CD8635-68AD-4F62-B6D1-F0F0608EC22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8DC87A0C-315C-48FE-A6C0-85AFB7DBCCE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7AB67031-A2AE-4662-9764-06ADF0A8134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3D516CC7-E923-46AA-953C-FFB373DE06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5AA44D6-1E4D-44F6-A813-C150786AFCC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7BB009A3-45AD-4C11-8F49-EFC7BCE3CE0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B6EB0680-C54A-460B-9503-C441EB1BC1A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E7E069D2-D736-45C0-B90F-A1F33196D4A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C868C45-3823-4BBB-9F72-F41FB16F0EE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B2597B28-26F1-46EC-8120-A44692A736C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62012612-12B7-4FFB-B81A-6088D69AE99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7AC3C23-8819-4A57-9BB2-77FCC4A5BD1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2F474E5D-7898-4D5B-B17B-476BD1530BB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903A0A8F-0673-4503-9B70-68F9381B9BD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ADD9AF1-0426-476E-95AC-2675F154879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9840301B-A775-44B0-A431-A4D6AA11D02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14F88D3E-27BD-4F2F-AC4D-A27861A33AE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4EE1AADA-6DEF-4551-962E-9485EA24953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D9F2B697-9FC7-4C90-B999-1893F9FF98D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B7DDC7C8-C8D0-4607-BC42-DDF8DB40EF3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C6AC6597-2342-4429-A3B6-2433C7F9B9C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6F6B1BF-5489-428D-8B2E-D9CDC0F60A4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1589E751-0569-46B3-A2CB-F73A5B5812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43F06CD1-D855-4072-AFB5-DBDA9338586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AB53BCF-7134-4711-8ABC-AB2FCD8DC1AE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433F04D7-3F5F-4674-A45B-756F82E9647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2C61758D-5817-44B5-ACCA-B676C6CCBC4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679A2666-3ABC-4FB1-9BE9-E87EFE6C61D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880FB04C-6BCD-49E1-987E-2701A7DC449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A5205E54-D935-4D6E-AF80-5E6D10C5CA5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5DB4D808-EF2B-47F5-AF06-6B928F9AF31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DC92B49-2451-4A6B-828E-ACCF94AA577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87F63E3-EA74-495F-BA22-415E07707B8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AA84F1C7-F692-46AC-A9C4-B3E15933EA7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841385A3-9383-4A5F-BC54-E75E8A143F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95A5B1A1-5BFE-494E-8A1C-ECC6CD2E09D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4856C932-9426-4B51-B925-B2361D7AACA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9F8BB716-B57A-4A92-92CD-9741D7041A1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181AF8C8-AE4D-4004-A1E0-B1D75153BA6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9D4B1EE5-CCED-40B9-8969-C559569B611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F0D17ED6-F37F-4891-8826-A1E25C482FF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2D3023A3-904B-4531-9351-11D3EEE6D24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22FAEF4-D79A-47F2-AB62-B66ECFEA51E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65E66CD-5BE6-4E3B-839E-A5489211802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69757176-0C6F-4109-A7C0-00669CF5031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50A31EFB-4F62-4624-9719-083E78C6CE1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97CA1A3-2B95-4F5D-B8FB-459F74D5360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8F4DD28B-10B3-408C-82F4-1D2F30D37AB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D4480C20-8752-44B9-910A-2EB1615F7D7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8A61817-A926-44B1-A042-5F78A7BD129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6C943D37-FA42-4315-9359-348D0C176F6A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C3C41EC5-2191-4CCC-8BC7-8707F41E0FE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174407F3-4A1D-44AC-BDC4-9544878CF85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ECBD8908-11E0-4149-AB93-7E59B304DEF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514C911-F5B1-4B29-99CC-112D485EC39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C8F80EBF-48B7-4BFB-A160-81FD55CAF2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A02A046-87F1-456D-89F5-2BFA772C88E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C26B4BF0-397A-4BA4-BD1B-31A8ED7F04A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8FD050FF-F315-41C7-B849-A0B6E69E0BB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7E64E500-9D49-46A3-B1F0-F8B2E97BA3E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5CD746C0-D76D-49E4-924E-9D278EF12FE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78281A2C-3D3B-4C60-B426-054EDEB6581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C6A0E7FA-FF65-4660-9AE2-72B06884715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7D664C2B-C920-4345-BB28-03E08B2FCFE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DF76FCB-7F40-4A84-9E6C-D57558D92ED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BEC9A9D6-A777-4861-B492-7386A1CE029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77DA9DF-162B-48E7-BF0C-3468524A2CE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81CF2891-252C-44F3-A13F-8874AD90523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3870834D-1421-4265-B9A1-2CC56CE8CB7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73E7598D-7115-41A2-9E80-958FC6C0DE3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B1580FB4-72EA-4899-872B-F917C1EEAD8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1BA338A3-214E-4843-A51B-15C6052A0FF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ECD66E0D-A55F-4E63-A0EF-801C65F7DC7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D637583D-6F62-4B40-B584-B133FB1D965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F844F554-E38F-4738-B7D2-6418AFF3E45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447E098C-B7D5-4CAC-BFF4-DF3AE21715A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1EE540B6-103C-42EB-9BF7-AB0E9C86DC4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EA2F2E6E-BF72-448A-825F-8DE9C0789F5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CEEBC1B5-4504-41C6-8BBC-1BE6C0110F4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99E784A1-BE4F-44C1-BFF7-CBAC5DDFD50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427AC8A7-2B5C-4981-911D-BBFD597766F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CE9EEC48-2498-416F-B2FE-B029BEFB3FB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6EAE6B26-D7E9-4B02-B909-6E70E88651F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5238CAF1-D597-4D39-B646-10050C97849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DAF3C498-C052-4B4E-BE8D-CAC5FDBE57D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EADEA9BE-55D9-4704-B912-BFB9FB60EF0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78050488-BFDE-4CFD-B0CA-F07A1EBDC17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B8DE4DD9-B8A7-4A34-ACAC-7B792BEEAA6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4C7BB360-8D65-4F28-A7F3-5B30FCD7D98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5AEFE73-DF27-4293-99C9-08A51EE007A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DFB1D101-446E-4BC5-9FA8-6779E902657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C527B86F-75F2-4145-A5A3-5E6AFBFB0CC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AA6C0324-F93D-4F4A-AEB0-0AB4C22B063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C7098F7A-5DC1-4C46-A561-A2910E0FD3E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ACB4238C-6809-4DD5-B9FA-85EBEAB6F15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12447F18-4F80-4E27-B6B6-8A8485514B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522DF39D-0358-4629-8FA6-7F897C6D790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9C272469-28A7-47A1-AA6F-D620A0E1115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7932321-F594-44CE-AEB7-78286CF3B97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CCBA1B4B-1ACA-4FC9-8416-FCD018D97F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4BC327D2-7ADB-4B67-80B0-8FE1261AABD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346E0B95-2148-4E2E-BFC7-78272FA5B30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C038AE60-B746-447D-8D07-3311FCAFF2CA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4C094C3-1B30-4D21-A447-382078FCCC0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4CBCC8FA-B1B9-457E-97AD-E1B75834910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D4D7B34A-2594-4319-913C-AACC7FCCC40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E6058A0D-6D86-4F61-AF95-3105FA84B3D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43D66015-A548-457E-AE40-0CC3A1D03BB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1B0AFB96-288C-4D7C-BEB4-5C21E8E4FF1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DAF2E462-B8FC-4698-81B3-C975E9D11E6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28EB9351-78DF-44A5-8A62-8C717E756C7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E18CFB06-83DA-42E7-AE0A-734DDC6BB4A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9AFB655A-22EA-43DE-9763-72BEBFD9425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2D89C30B-A6E4-4022-A325-F6815E79BF8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ABA2679-322D-4532-9F2F-B9842AAA14A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08B255A-8435-416F-AA25-B8FC90D4BEEB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FE184AEB-ECBB-43A7-8AE6-A3BD6253CAD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B324AFB7-A2C8-476F-A5AB-0E69C4A32B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16FB15A6-9F5D-45A2-BB2F-B31906460CB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6A9F2321-318A-4562-8CDB-94CC0EA52BA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CF63C62E-5272-4BC5-AA01-3F1D91ABA18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FC6456D2-4AFA-4EC0-B023-5443A1BD15B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76F0EA7D-7803-4FF3-B275-18D28166A4B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3AC77F0B-0529-4DA1-A0CE-F69DCF7214C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856033E-777F-402E-953F-0A2D2626AA4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E32DD674-BE60-4CC5-8F0A-F3E3CFACE39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3C5A8E7-104B-4C12-9EC7-D0B480438A2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483BEC8C-3CAC-4E25-9BFC-C314578BD3C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954C8641-A0A9-435D-9A4E-265294C5190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40F0FFD9-9716-449C-B482-0523DE1FC5B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CA50E6F8-46B6-48BE-B677-AA67B25D708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23812EDB-36C6-434B-AA52-28DA0FAFF96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200CBD2F-F116-482E-A641-005E123D51C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48728E17-10F4-4FDF-9DB6-39A96055A77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8F85063D-418D-447A-9095-D93F67BAB84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8957674A-6391-47BC-807C-2798A930067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111E7ED8-305B-4BD5-BFEB-EBB8CD8BF3B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4A7824EF-0804-4009-99F4-74553DD6427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67B23BB4-5113-494B-BD0F-05F76135A2C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F68D3733-D3C0-4461-A9B7-5871094FA3D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734C548-2B2D-424A-B3B0-B72B2D1C6C1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E83FDE15-F988-42E6-B99A-34563B6CA10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C27242EE-6AF7-4550-8BB2-58E26A038B8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F6C84B0B-1BE6-422C-8E33-5C78DC60491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D26E26F4-AFE6-4696-81C5-715F59433F3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248F7C15-955D-48E0-A70F-776DF4B6084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DCAB952F-6A84-42B1-B120-16AB06E485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85F4D8CE-4803-435D-A4A4-C52C8D36D77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54C83DD7-D2E8-4DDE-979C-A3F7198BC5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6C022165-AB6B-403A-A282-6A702065BCF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CDBD93BB-78D4-4A35-9165-507E82CAD70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B10C3E3D-1691-46BC-8564-33D2F69C291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54816658-8E7D-4620-A2A0-F327C771C93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BD472260-0096-4689-9277-A4E3B5E254B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FE3603B6-39CE-40B2-A0A4-A8E2B65EF55D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BCFE59A5-6F75-4514-82FE-9176F2D07D6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EBF307FB-F495-4FA0-9457-5FECDF40629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4D1FC54B-3958-43C8-89FD-8339E8842EE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4DFF45E8-6E35-44AD-9A5F-99AB8717AD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76466C80-2F2D-44E3-B30D-8F00ED677B6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A10B39F5-3119-494A-B083-04F397288E1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6629F0AF-83B1-4970-9F8A-D1499543CBC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C3133841-4455-44A0-BD17-48EF5E44797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986A0EE9-C8DC-4856-902E-11412401E1A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8FE19152-ABAC-4937-9CBB-61AAC6B0530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D871EC7-7E30-4F4D-BCF8-3072AA850CF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34817CE-DA99-45AB-A717-CABEF4A3CFC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70E3D504-3C64-4F63-B918-2DE49290EB52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3FD24630-284C-4628-8DB8-BDA669E590E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8A15A3A8-CC40-4148-A0AE-CB9BCB2A391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FDC582D6-F9CD-4776-9C03-BCF80BC70F7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7FB538F-9307-41B2-85B1-19A6E87179B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504326CC-7234-4EE5-A465-AB68BD06A32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9F261CC1-3DB2-4811-B995-4563D50F064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8956047C-5AAC-4CCF-95A2-7B82593A00F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C280405D-B350-4BDB-B569-93048563F63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E68BEBBB-9A1A-4767-BE2A-646FA27B38F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874355D7-1E28-442F-AFDD-CF0E959D1E1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1B8B463-04D0-41E6-AEF8-F29AA17B01A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28BBC1EE-B646-4FD8-8AB8-24554730971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B2BBD97C-48E9-4959-BA09-607B20ADC195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2023A6F1-B2B2-490A-9A0B-10E9EF994B7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20D87A17-DA0C-4CA8-A84A-0043A2A6F6B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2EEB286C-D037-4CE1-9B70-BD4D6DB0AEE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52225CA5-ABBA-4916-81D5-1C8CE48C20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1BA00360-B4D1-4062-A529-4E31DE035D7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123338EF-4287-444F-8207-C087116271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68D6B810-05A7-402D-80D1-CA449E70B6C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1697A59-CBC2-43C7-BB3C-891126B2A11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F7508F05-7F97-47B5-8530-FCBE0CB0F47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9945AAC6-79A6-47EE-97F8-E5E16411858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DB98F5C-E8B3-4119-9577-B666B21170D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7704A28B-D85E-4260-8275-D2167F0F6A9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39962041-6595-47FD-A06B-FBEA24338CA3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3510B7FF-BC9B-49CE-92CF-C734C067C33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5102CF7D-1D5E-467E-B06D-ACBEAC4D280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779CD6E-8CFC-4619-822F-D7EE12CC75E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BC83B5F-A60C-4430-8F92-A73DAC2F013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ECC8B0B1-F2C9-40FC-A81A-DFAD6C3879C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92A82972-8F21-4438-B2FE-2D0E725A8A3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14162F7-25F6-4FCA-BD79-73BD6768A16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E037FDAF-5F36-4438-BC7D-285A4343D0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19CE70B0-A1FE-49A8-A047-341174E9B39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149402E2-CEA2-4192-BA90-F712C3D3498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3C41BFCD-9043-4823-82C9-11B371D50DD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354D82C0-A73B-4D5E-A706-BB353FD61FF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270A892-1FFD-47F7-8175-3998C3386329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6ED383E0-E18A-4668-A38E-091E3D38760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6A4AB8E0-C168-4355-BD01-E5C0FA4F09F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C537D7BF-1EB4-42B2-86A7-9CF0863DC64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CC71D389-0325-4319-9CFA-039ED28BFF9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FEE8B9E2-CE12-4E6F-AE70-4C289D1C114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16F6B422-4E6D-4AE3-8C37-758CB633E8F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1ADF81BC-D2CE-4AF6-9DF1-D13D8E6F667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15A91B0B-D583-4CB1-B5CF-E5BF674391B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28995D54-91DD-40DD-BDBB-7E9B1B21D69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B275D844-89A9-4787-A7D0-97ECC0D50E1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D1AAB6A4-CA3F-4461-803F-65B7FD952BD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8C45766D-6AF3-47F3-889D-DF654973191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6D277CBE-60EC-4247-A800-716BE72C007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8F2B0BE1-DE39-4577-A7B1-F917E3DE41C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27F1C5BD-BC42-4D88-8B0F-7361B2F78D5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4992148-47C2-4A39-9A83-1129AB09340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A9005510-B731-407A-B1A1-F6998B3DE3B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6C62A761-D9D7-48D4-865F-62A24729926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D979118B-D349-459B-85AC-DB59E3FE764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999042FD-F3E2-4261-8359-9D28444C40E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CA1F4FBA-592B-4A6F-8204-56D560415AF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6C3C1B2A-DE00-47DC-A9AE-C16AEFB7CF0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26BCF51A-B94D-450A-87DD-F391A50F0EC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BF282ABA-D08E-4573-A223-CAA618612D0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7129DF82-A9EB-4254-858E-F0A1036B8D0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83315FA4-BBFB-4597-9872-5033C0216682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E0637EEC-2A27-4EB8-9403-CFFDDE91AEB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9355BD42-2D2A-44A8-8AC7-AF931C2D9EF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726F2E2C-8622-4647-926D-C0A0432D909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C77533CB-E086-4F3F-A5D0-7840B67F5DB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170EAB8F-0B3E-4E46-94C4-78382CF1574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7C04B45E-991A-4501-9AEC-B9F1E6C4DFA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5F4042B3-0CD9-4504-B071-10E105C051C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5A0E57F0-A304-44D1-BF1B-8080C0A416A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328969B1-B85B-4FB9-964C-88C20B413F0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FBC561DF-D02E-4294-8406-6F3DDBA9E87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800B63B8-1393-4976-9F16-AB5B74F1F41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49585624-48CE-4352-B770-6B0A3EB7A4A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4977716A-FAD1-4FF8-8510-9C63D678914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C84B5A04-AC24-403D-820D-91E16B8C93B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FEDF65E4-90CD-4A22-94DE-03BD52A3B9D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C16602CB-144E-4372-A5E5-E83BAF53441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47CEC558-54C9-4085-9033-C36945CA29C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AE641396-79A9-44F9-8EA5-54FE4D5670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AE538C08-4C7B-4877-96F6-02A1E4754F1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E9906763-8C6A-42AF-9FF2-16F64665DBF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EF1A586-5A93-469D-8EA9-3ABF2B4A41C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9FFF4DAF-D332-445B-B7E2-7EB14D1CAC6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B02A012F-5E32-46AF-AE61-7070F49CFFF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E7CD0940-E120-4306-9995-6B2C754A9EB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56DACBCF-25F3-40A5-AB62-6E0AE0BE6CB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C3DA45AE-3F79-4A87-BFD9-20BAC18C4408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E2B38AB-9FB6-4334-BB10-858B9A1279B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64A28359-C23F-4F35-BF49-E1DD139DE5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2C771E95-683C-46A2-8F3B-8403B057932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46FD12C2-2142-4A06-B7E5-B99CD841A76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7605650D-1F5E-4E13-8FB7-FDB226D2F6C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E7552B4A-C0D2-4914-8B11-28BC00EEAB7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67939CB0-488A-4744-A49C-012F5C12502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D5C8ED2C-CD0F-485F-9F90-BF692EC28FD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F24F3BD8-205B-4B78-95FA-566021259C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7053CFA7-EFE4-45EA-8D62-61C4F7541C3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5E66DE70-8BE9-4F74-AE43-0DF46CCDDF3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EAAF2EA1-C770-4323-9695-660CE108C50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8575B08-8642-4F89-A29B-BF16A5913C5F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5819E936-74EA-4062-BB51-D7037893697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21BA9A5B-7E19-48EC-A820-4596AA5049B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B5128D58-A23A-4567-930A-CA22270E8D0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1FCF7C9E-65F8-4B15-89ED-A62D535D5D0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8F1BC76F-9D8C-4174-B9B5-14AF18F8BAF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90999079-C307-42C0-9A35-CA01D973873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2CB475E4-D3CA-4B3F-9654-A897682E165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B938E00-1760-4479-97C5-71E8681FAD8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E598819-3989-4AA6-AFE9-7A2BD4A1479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76C206D6-DBFF-47E3-99D3-A2336B825BA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93216EA4-FA46-423A-AE50-B16A9196C34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8690B74-B5FC-4230-92A3-AC513BA7095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2BF241A7-D15C-4B69-8BBE-5E274179CE2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8F5F758A-4205-4215-ACD9-C0BB936116D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BBD5D926-4C92-4926-A410-F1AED92A77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43F40003-EA43-4259-AFA9-8F4437E091C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F05F1BC-D299-4D03-8204-06650577824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649AF6C3-85C0-4CFB-9F22-23598CF321B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43C19C92-923E-47AE-A477-1BDA00B5BE7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C6764ED9-B4BE-426A-93CF-A879607F1C4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F79C932E-811D-46DB-A744-EA0617AA570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C40C84CE-A2CE-4A25-93D6-480525B2331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1BB07914-C506-4E01-AA5E-ED2E2088622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F1FA238C-F72D-4A71-8634-99518E459B4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C38B99CA-78C8-43F7-B02B-C874BB518FE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DAF0A380-DADE-4CF9-8602-BBD951F5E2E1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983F7D47-A76B-4E18-A82F-753BB1B81CA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6592FDB8-A8BE-4343-92FF-A1CDF9CD793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8CA608FE-B1DD-44E5-891D-0B19F21B885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2CADA9DE-85F3-4B81-9F9B-02EF431F465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7F7E0EE7-952C-4D72-AA21-7A33B771824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E636C991-BBD5-417B-A697-F41E5D29728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E0787DE3-CFCB-471A-A69D-DC0FDC10EE6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4336076B-3435-40A3-A9E8-AD81EA458A6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A7C6679E-6771-4B39-8A3B-A80A71DAB2A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A57529C2-4E56-4996-8801-5EFC970D472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5E50E880-7EE5-4B4C-82CB-861C8CE516A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50797570-F365-4783-B10B-1C2767C9F4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A3A92A2D-9004-42D5-94D7-F0B4BEF8E889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CC6E2C7-CC7C-4897-B9D2-574738756B4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A81C41B2-1BB1-4516-80F3-47286878FE9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C38B24C0-292D-419C-827D-D43E05C1FA1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2475677F-EC25-4CFB-8659-40D7A62BC3D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7907ACC4-B80A-44B0-A689-EC73EC63818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515EAAB-AE48-4146-B5E0-CB504656F4F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C2DE7242-E8AC-4E07-89F8-D9D1FCC7A9A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1A2192CB-D972-4EB6-B451-343E514BF65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D5AF82C8-D975-40A3-A3A9-DBBAFE4BC5A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4A78BF39-6E68-492F-9198-A375504B051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0AF8F57-9166-4BDD-B1EE-4E608E3F6DF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0622C4B-8F41-4929-92F5-014354C6EB1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56F5EE6F-2694-4522-A52B-FD041EB85F40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C50D80E0-905F-42F0-83A1-456966A8678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6F0564C9-8D6F-43F7-A8CD-B0681888844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D3727110-0802-46C2-8677-40FB784ECBF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6945366-901A-484A-9C32-754EFC8BFC6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91271007-BDFB-4D1B-809F-E1D5C50257F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DF22706F-FACC-4FC7-A6A9-4A8E4BCB8F1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D8762597-DEFC-4104-A5E3-18730724CAE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AA3C6087-5E19-4747-88CA-CE9206E98F5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A3987A0E-E2D2-4D03-A9CD-053DBDF5BB8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11C7E2F7-8B4B-4A08-9518-A8DEAF27358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8499D0CA-E8A3-49CE-9D0F-14A2826D2AC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4725031B-7777-4A7F-BB7F-4DB8768A97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5E9B1C2F-AFD8-49F9-8C08-8F0BD6FCD448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85373B55-B1A4-4AF5-9BDF-46982C4F68A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6FB30690-B6F6-44E6-BFA0-C79287D62BE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343459F0-1C42-4C97-A846-50817AA75FD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38DD0F92-BA5A-4A0A-8C1E-859BAAD9D6B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A599C2BB-D995-4CD1-94A9-DB660003491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6868DBCF-41C3-4690-B633-C6B4151A8F7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7CF966EB-0F69-4D2B-8BC5-341F5C6D101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8236F612-2141-4691-824E-3380544AE05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71CB8A7B-D490-488D-AE49-2CC84CB9F98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EB581ACD-6162-40F3-9070-560571B9EEB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E538C22-CD21-4385-9D22-7CB696E841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D916492B-71BD-4F9F-81AD-EEEBF8F5C3F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D8885CBA-4524-4E8A-AACB-806F9F9B12F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A080B22E-9059-419C-B5E1-74EE58DA2EE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AC72F4C3-F321-48FC-BD48-154138B5D70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BCB166DF-97E1-4243-8E6C-F43F6890F3B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8F7AED5D-C99E-49B0-B35B-2345CD3F4CE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495111A9-573A-429C-AD5F-5AFEEEDDC21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67DC159-CE5A-4AD2-9559-9564AC84F25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16F83D1E-C220-4629-8BA8-9222E4C90BB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551C97DB-D1C9-4F95-8F50-EE28B7E0924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7BF7D3BD-5345-4E72-95A6-5644AD34AEA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BFBF93A6-2AA1-4C9D-90B8-81C093DDCFA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F314F89F-880A-43FB-8885-7BE03C460B6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F8169BCF-751E-468E-A040-5B9BD85CA9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EBD79ECE-051E-4C42-8C06-E1B4B498A61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100FDA52-D82E-41FF-994F-A1C90BCDDAB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96E202D-C75F-49B5-A912-30F1116C89A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924D5425-E113-4C7D-B701-D3AE15AB741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F325CC8E-449C-4834-AA55-0C6BBDCCC98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1C5CE0EF-AB3C-4085-A4C5-8EB91D9C61B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5B69BC4D-ACD0-4808-9DDB-4821B2C115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17ED4FC-20A1-4AAE-810C-03C4A742834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F3125804-1831-47E5-8DD3-670DFD34457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498C9B3C-D5E8-4BB0-B2F9-2C0E815BB47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6B0CB4AE-51C0-4CAA-B009-12A9693A313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B6C98C2-9A43-47E1-A262-D1495301EC3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3E5A5735-28C5-4DC7-989C-D6F3DC54681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967EEC85-AE12-4B74-9F00-49EF039D3E0B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9E82730C-FFDC-41DA-A800-0BF45A282A1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E4E41B71-6FFD-4E24-9C9E-EEEC9C4397C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1C1AE64C-61F7-42D5-A80E-B5D4FA63440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EF1443F9-0C28-4BEA-9B91-0A09899D7D3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3440ABAC-6BBE-4904-AB71-4F14AD59AEB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E7A75411-C45D-4CEB-9FC8-F02687D2C9C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974AC0F9-E6C0-4F70-A208-A31ED622EB4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B0707418-CB6A-42A1-8894-62F64840FDD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5C4BC8FD-10E1-4DBB-80C6-6015B044F3F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5E5EF3A0-3660-49FB-88BA-DB90FF8C086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8BBB8D09-9C31-4516-9B35-ACBEA61B527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A9FA0FA4-1446-4178-84DC-6BC4E702766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B0EBED60-5C11-4585-AE93-6F6D9BAA2BDA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EDAEEF73-55AB-42DC-9511-34380F14374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78DB1B9D-27D6-4941-8F63-042035A7EB7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31D7E02A-EAAC-435C-A426-349F0A11FAC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768A41E7-6168-4DE8-9FD7-17E813B964E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A2A14861-8B8A-4D14-A25C-1404F165FF2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E108505-FF49-47C2-B1EC-77DBCBC3BE1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AC398824-708B-46AC-AABA-5CF480AF701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8447E5C5-4175-4900-B6E9-9B0EA0A4EEC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9B5327E0-3491-4A85-A2FB-C6D96B64D95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FFC12A60-090D-4301-9DEE-62AA16EB46B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18A3E0F8-EB34-4096-9F37-1FB0076BA1A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4B4EBDA3-4A56-45AE-9A61-AD754CCD58F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980D5D1B-8DAA-4866-8CB7-BFA29E00F2FD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219FCE08-F623-46B6-979A-475B659613B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EDE3C223-71F0-45B8-8EE8-6E3817D31BF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CE9095D7-824E-4D8F-8408-BCC4BFFEC2F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6520ACA5-E3D4-4AEB-A9F4-CECFA662AC4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90673209-2297-4799-8969-6EC2D0B627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1C4D4F48-0922-4D85-B413-94A4DA53275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71BD6A14-B550-462F-AD4B-1AF2B07C809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D9E777E0-73EC-4E81-AE04-96E483E3B71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B90274FF-3D60-4C47-A530-62CE5AD321D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2C04474F-FF72-4BA6-B5B6-7BF908384C9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ADD5F876-785E-49AB-95DC-5B14815F67C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8220D2C8-A94C-482F-B305-3BCAE4B9483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4BB1C9F8-1067-4978-96F7-04C27121EF20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C790128-2B49-466D-B988-CEE8A614F6E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A86BA482-614F-4F5D-B70B-C8A935B1591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763EDF2-E815-4679-9D6D-EE20EE8764C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7EC453C7-CBA7-4B87-8769-F7783213D6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CB1E16A0-A24C-4B42-8CDA-FEBF3B84510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ED3F2B5A-8837-4BF1-B7AC-A112B874838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ED68405B-0E1E-4324-93DE-11E4CF7A33F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F1349904-8E69-4C1B-AA83-6C94303DFE2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33AFE077-2A8A-4AB2-83AC-A589586BF49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190B595B-ABAA-4761-93A0-0A2DE413161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3B486B55-32F9-4B09-A1B9-0018C93F858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E0B084E2-B75F-4001-953B-7A056FAC470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D0BF24A-8510-4955-A2F9-640974EC182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F1D4BF28-7DE8-46FA-8762-B0250B359C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EDEE9378-0024-4759-A02E-9BF7BA248D9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702D6360-83A3-41D6-8050-82AF4E7FE3D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C02CA1E1-F73D-41BC-A65E-8BAA0115AC5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9F1FB18C-8CCA-4775-8CB3-C15628E9B5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50408ED0-CA54-4086-880C-FDC1137A1B2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C15A2417-3DDE-48F4-B2C3-FC7EB5612A2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C10FE72A-F896-4369-95C2-25094D29DD0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29FBAAA-CD55-42A8-BD84-8B2C815AD95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54A81F14-14B5-4B09-8C20-AAFCEF6ED24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9429B992-CEE6-4680-A686-56C4A912809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9C0B1F40-86F2-41A1-AFAD-077FA5D3E0C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BFCD1991-ACF6-447F-9BF5-71E5DFE01520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D2C458D5-15F0-400F-9367-95F04DCC6AE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6F1C1D8-6650-485F-98D3-990F6300A7C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BF90E7D9-BDCD-4CF1-8725-611FB798AD6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8F269167-F258-4023-AF63-68722135E19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D73F0669-1A23-4C9F-87F4-969F38394F2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61C3497D-4992-4A4D-BDC3-1CE85DF7211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A0997DF8-BB56-4A3E-A034-7DCC4405789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4A043592-B99C-4D2D-8DFB-DC7F70FC534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BDC1C40A-C9E3-40B6-8943-677CAB0F5A2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93C9AA69-850F-4B2B-8F6B-25E8ABF944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4DFCA08D-4A9C-48F6-A761-1417A97593A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7244CFC5-7879-48F8-B678-3BB0E31982B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B75B7223-1018-455E-BFA4-1C024AF179A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F71C25E3-0730-4F0D-96CF-5F1F106DBF5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B5BB672D-8DAF-45D5-B521-2AECC2574C7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742F84C4-723B-4239-A32B-D798D6A7640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C5D60652-49A4-4802-B0AC-05AFC16B6A9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7629F095-CD3A-4E42-8039-69FF095B8F8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4F7B10E5-D53B-4F3A-AEC1-64CBD3FFE72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886482B4-18EC-4DC4-AA01-BB0EA36921D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1600568A-7F1B-4715-B9E4-81F4A6E1126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C2C13EA4-E44C-4596-A1AF-12C3520189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98336F72-D467-4714-993C-07F906BE9F0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FB8A62A-C2A2-4C79-89AA-A836E074F55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B4A708B5-7995-45FA-B78A-BF5345C244E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BC923412-BB61-4133-9E49-82943AE16547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DC1E3C2D-E2E3-4EAD-9646-5EE9D817215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BF03B09-174C-4B22-90D9-BCEB79DF592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4AD5F079-5728-4022-8B79-612231451B8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E06D6697-8DFD-4F57-9766-2FB467B5268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95539F95-6A28-404D-B02D-C4A9A3C41D4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ADFA6AF5-0DAD-4865-9BD4-1F54F5EB1AC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96DCB4FB-7E6D-42BF-BAFB-F390F3C05F6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C9A6625E-1D7F-4159-9FAE-8EB5959F933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21D41850-1C53-4DAC-B339-6165BD53918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E38A442C-88D0-4C22-929E-B97EE1A7730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7995AD8D-1AFB-4AD0-9CB0-BE366F19414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D359FEB8-D756-4A8E-B019-CABE015B27A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2EF12D33-5168-4F7B-A8B4-F45D688901DF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B6DB2F0C-1CB3-47B0-9CAC-080E394586F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6F0E820-5DE6-4FC4-88C8-7D79106430E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2EAB85A4-295E-4FAF-850D-FE37EB2F7BE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215B59C4-0CCB-4613-9CFE-36B72802EFC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DF91FAA-D8CE-4D76-A509-CF283F9C78F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2F0C0C2A-6BD9-43D3-89C5-384FC512BDB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3B6624A0-B175-435E-82AF-AD54B0C47D9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948C8940-CE96-4368-A895-4FF7DE6B98B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646C01F0-492D-4C95-9469-1C470BE4D9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FCBA47C0-825A-417B-B425-B5FFB7B3D43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1C4D2FDA-0A7D-4CE0-9325-900D21728A1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4F46C2F7-3B84-45B2-BC77-ACF645DDD47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934FFF96-B7CF-4681-A885-6DBCEB548DA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EC741B3F-B7BA-4734-B6CA-DFBF4AA38A8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6798E209-4769-4B07-8694-754691955FF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7DF592D3-4032-403B-90AE-B5DCC0B6BCB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49B91FCE-2229-47FE-A901-AEDBFE4434F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BE02C5CA-0A04-4FF1-9E43-BD3B76B2B3A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4B9CD9E9-A068-4483-B36D-74EE9961E09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C3443E42-4B5B-4D4A-8644-734D6CDC399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BCB8AD48-5353-4083-8257-1695D57D787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93FCBBCA-5232-4EAA-A589-09A0A9776B7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9AE0EBD-86A6-4859-AABC-4919AB10027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1FC4394D-6DAB-4B30-95DB-99156D598D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BC9AD164-D16C-4079-BDD8-CD2541A29C1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580C013-C187-4116-9B2E-05A233999320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9A90EC8D-BCA6-4131-9E22-1DAEB7CA6C0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2EEA22BC-58A1-43E9-8FB3-0866D0BC723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9076F067-8CBA-434B-A202-D5875D9955F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2A9AC4E5-F3D1-4163-A941-E7E913B3957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5F7B393C-C1B1-43ED-B7A8-701FC814AEE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AF23FCF5-0073-47AC-9796-DA5A44AFB66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519D69C7-E838-4C5B-8D10-7AFCBB3D4D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84DC5069-9D91-4DE1-9CC3-70BC096BA25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8B761FBF-FCCF-40B0-9F30-9E8DFF1F888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AD8FA4DF-D23A-4A9D-B35D-38EBA820D73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708DD5F3-716D-4899-8FB1-CB73B2DD7B8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C1EBDA11-6275-4552-B643-C30F037F8D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ACB09CF3-E99D-49A8-8398-143A541FBEA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B7B7064E-3E75-4218-93AF-0DD374686FE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54595AAB-E616-4173-A365-63E2A0EB0B8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2BE3B1D-F939-44C6-8B75-7181042BB47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8855036E-61B8-45D4-9F4A-5E2D65FCF0A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DFF5AF-FFD6-4093-8208-9DC514629F2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B40CFCC7-3C49-44F5-9EAA-F696A6791BE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E113A16A-1885-4916-86F8-D6867E07FAF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9E4CB1B1-F791-454D-9717-5EDA02BF24C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A46A3E1F-AAF4-4BA8-94D4-168BDB65009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3147F92E-15D6-405B-AA21-C5718B99B91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EA2B1520-0160-48D1-9248-C501DA0ADAF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2C52D059-329C-4F4D-8525-5E8CB873453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32B65FCA-E779-41A8-AAC0-0829E1D84F2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C5101D82-58E5-44D0-A4F3-9DEEC654067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F3EB74D4-6819-4F87-A9AD-53849414DE6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77C69A1E-9D32-4F3E-8A98-5D9171CF262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8F288B18-D1D5-479C-98FD-7F36A128DD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662A7052-CB96-4216-8C26-AF846270095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E1372E52-FE80-467A-B01A-90538B79BAD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22B40D6B-E982-48CA-A9B1-BFBADB3DA4F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317B49A8-152C-4D99-ADC5-36F4539CC63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721A6848-CB59-4F6D-B73D-11A44E460B0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E8601967-9D4A-48D3-B87C-6BD1B2220DE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1AF6563F-B0D5-4D6B-85DC-364F17592AD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7C9A1550-94A5-4F87-97BE-3E63B5E5F7D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1A743FE1-56F7-47F3-814F-7AED9BACA539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3EE8744-1438-4821-884B-7CFD2C11C47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DE122E13-00A1-4CB7-8319-2AE17F2AFD9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9CFF1C82-ECAF-45F0-8365-A540F7595C7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37DD899B-0E24-4621-A666-D59E3D02905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551BF8A-6B3C-413C-A9F6-EFE25B225D5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76BC68AE-A8F5-40C0-AF89-E523092B969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3DA0AEE5-423B-4537-B856-EDB2D84F68E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B7DDB91D-3C28-4973-8FE8-C2CAFF40C43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6DA20849-D91A-4704-B72F-72FF23AC4A6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25DD7127-4F1B-4F0B-B64C-95B52F7A688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6ECECB09-65DC-4E82-970F-532875A5816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2FA5D263-9DD5-4A65-97EA-0154959763B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9E1C06AB-9BEA-4569-9114-70D24B683BA6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A185D0A2-122C-4F1F-861E-2DC9453A185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7E7406C-CFD8-4490-8AC1-EDE2AF7BA90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BCAC02BC-EC30-4C1C-A05C-1C729121AB9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3E1F3727-4B01-412A-9574-3DF0D7CB047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1919B52B-A0F3-4D8B-8DFD-45C71C560C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E3DE815D-0118-4901-9548-01242DFAA16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9B0B2ECF-4CC1-48BA-A602-4EEEF1C2122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1AFFDE45-B4F3-4359-AD9C-17666677874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6823B84C-B630-4E91-AAC7-9FD3F645756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9434D813-21AF-4225-9E0E-AA7877383C2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305A19F2-3E0D-4536-94B0-09750ACC93B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8932797D-4530-4991-848A-7D056B82AA2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84DB11D-D9C2-4A0C-B920-4BBEE304091D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DA59A318-A03A-4218-9B41-7607B825CE2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4D16A52D-2C6B-4D66-9811-1D96F045E4E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1315AE87-F2E2-42DE-A8B2-B668613F472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73915B73-D2CD-4BFE-8B27-CFFEAB8BBEA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C7F9449-AAD7-45A5-83E1-C1FF18A9999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9A2AE1BD-F7E7-45F1-8978-DE7A28F9F69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85E7D9F7-AA98-4CF3-90E6-A142EEAA947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FA9D73FE-7DDA-47F8-BE45-09F88DEC5F5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4DE16F90-49DD-4CCC-8402-CF399BDF144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CC9C522E-4F88-4D78-81C8-0CA0E768361D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637B22A5-317D-483F-B43E-18DE96269C0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BD59C0A1-B65D-49FF-93B0-6502D20BF97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48587EC-5AE0-41FA-B2EA-93775039831C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8BFF51CE-76DA-4157-A82C-F3400CE175F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9B8F2121-715D-41A6-93C0-9B578F12724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BB793DB5-8C11-44A5-AEC5-89E64446F4B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DB42BEE8-5978-4C7E-A995-5459E5D8317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1B81F611-F4BC-4EEF-9AA1-3B072C1EEAC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F2E47DEE-CC5F-4CF2-A102-BF9AA521D2B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73D229BD-D013-4A70-99B0-800016BE18C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5583BCCA-0725-43FA-9FFE-A544A2AA6FB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DA5B2A83-81BD-4322-ABB0-DBC53BF544D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90408CCA-8045-46FC-94B4-2DDF0D66C5E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67A8193-CC15-4105-B402-69AB2DF5BA4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459C5823-DC44-4477-ABB4-F70C3A5CA59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AD71924A-13C1-4883-A0B0-8FBD57EFBF03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C9A8E716-3D29-489B-9C49-22426E63828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47EA6CC2-B549-4E10-94A3-9EEF0DDC661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ECE8A19B-A43E-4B6D-BFEE-AE3FDECC2D7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6259A2CE-4AC1-40C4-8665-22F64DAE14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DD7ED749-83E6-472C-BD85-66FC98ECE95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6E059C20-8ADD-4F03-9225-E2A88D5D95C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E79B0D58-9120-497E-9172-F11996215B7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8E72BEF5-6FA6-443B-B6EE-79006058A55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59186228-1D59-498A-B3B6-B416FE6ABBF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2A1DEFD0-24B8-47C0-B270-90B77CBADA7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258CEDD5-014C-41B1-9469-0FC17FE556A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6EFC4917-5949-48EC-835F-08EAB930ACE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1101B0D3-FFA9-482D-8DD6-3EECE71C0882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47D8508-D102-44B3-9F95-1BFA2098525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242A815E-415E-4187-BEFC-2B6C9643016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518DE9FD-C673-470B-85FE-F822AEECBE8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9D0C6A08-0E0C-42D0-91F4-3D812866376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15D8AE72-33C0-4CE4-B23D-374C37C2825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444C0F10-94D1-491D-8C6F-A7A3465CDD9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7EBFEFE1-BC41-48F6-AE0E-16A0D1CEE7A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36D6D445-75C6-4B68-85F8-4DFE1A09894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F6C77EE-F854-4AFD-B557-078F3573CC7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F72EB9C4-3C96-48B8-85E8-991748CB043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D0C888DF-3FD2-4776-A1B8-429CA5E5374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3333679A-C1F6-4D29-AC6C-2710CADB2BD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9A7C30E3-4220-4E95-B929-121590236334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D5DE39C0-DD6B-40EC-8355-3B97389FA1D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7D0B3803-E421-4D3C-9243-53A35B1A31B5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80E77511-323E-4A67-8BB4-0D190DAF5DF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8C5B0B83-E252-4DA5-A7F6-1D795A3F871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2FFC7B74-F177-42F9-BED3-7B4E51F8199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A3D77640-AEEA-4E8D-BC7E-F8B48266D99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8479C9F9-0A71-45C9-AD24-30E0DA52146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2802BDCE-75C6-4018-9308-0DB5414F147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90530B17-9304-4DAB-80EC-4DF3CD34B76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EAF101C8-FF27-4C05-BECA-C0F9BE2C8D8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82CF008E-0243-4CED-8759-0F0F7A090DE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65F101AF-8ABB-40B5-9610-468F3BD9CC5F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D27FE79F-4A20-407D-BB39-2F6A16525729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DAE86CF-405C-4CD5-8D12-E311D81D5C31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8780CDAC-1EF0-4159-ABD4-70D639983FB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E8DAC878-B62C-4B33-8CCC-97E683888050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F7923CB7-2F5C-4823-BCFC-BCB3F2F3B57E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4AA56DBF-37A6-4B22-8C93-3F9D0A73889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D60B07-B006-4D69-9B1B-73C9DEC6EE57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43F0A10E-6D9E-41B5-AF74-06C8D172F8D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8C7551AF-C9D0-49AA-A411-59FEB2BD93FA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E2CB34E8-DDB2-4DB9-93B4-E7F856AE93C3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E8749138-9B45-414D-8593-140ED2153E3B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DFFF8D44-B140-48D8-BB82-25A78CCE6DD4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724DE1D-8BE3-4B8D-8924-291BE3B676F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C3A0B950-079A-421C-BF1F-0CDB2A42FE7D}"/>
            </a:ext>
          </a:extLst>
        </xdr:cNvPr>
        <xdr:cNvSpPr txBox="1"/>
      </xdr:nvSpPr>
      <xdr:spPr>
        <a:xfrm flipH="1" flipV="1">
          <a:off x="6478359" y="21717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B265CB68-1E01-4FC5-B965-6658EEB43CF8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6B5CBC3-8DAD-4209-93D0-9F1DE1B975A2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C9B4A3BE-A019-4FD4-9A1F-FF2F5394515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9B201A83-8647-410B-86A1-9D70BEA271C9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7809C00D-8BBA-4529-BAFB-5144F397FA3C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4E2CAAB6-FE37-4171-BD6F-25EA11F13346}"/>
            </a:ext>
          </a:extLst>
        </xdr:cNvPr>
        <xdr:cNvSpPr txBox="1"/>
      </xdr:nvSpPr>
      <xdr:spPr>
        <a:xfrm flipV="1">
          <a:off x="6069805" y="21717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tabSelected="1" view="pageBreakPreview" zoomScale="55" zoomScaleNormal="85" zoomScaleSheetLayoutView="55" workbookViewId="0">
      <selection activeCell="F3" sqref="F3"/>
    </sheetView>
  </sheetViews>
  <sheetFormatPr defaultRowHeight="15.75" x14ac:dyDescent="0.25"/>
  <cols>
    <col min="1" max="1" width="7.140625" style="12" customWidth="1"/>
    <col min="2" max="2" width="33.42578125" style="12" customWidth="1"/>
    <col min="3" max="3" width="80.85546875" style="12" customWidth="1"/>
    <col min="4" max="4" width="9.140625" style="12"/>
    <col min="5" max="5" width="12.28515625" style="12" customWidth="1"/>
    <col min="6" max="6" width="15.42578125" style="12" customWidth="1"/>
    <col min="7" max="7" width="19.140625" style="12" customWidth="1"/>
    <col min="8" max="8" width="17.42578125" style="12" customWidth="1"/>
    <col min="9" max="9" width="21" style="12" customWidth="1"/>
    <col min="10" max="10" width="38.140625" style="12" customWidth="1"/>
    <col min="11" max="16384" width="9.140625" style="12"/>
  </cols>
  <sheetData>
    <row r="2" spans="1:11" ht="78" customHeight="1" x14ac:dyDescent="0.25">
      <c r="B2" s="13"/>
      <c r="C2" s="14"/>
      <c r="D2" s="15"/>
      <c r="E2" s="15"/>
      <c r="F2" s="18" t="s">
        <v>32</v>
      </c>
      <c r="G2" s="18"/>
      <c r="H2" s="18"/>
      <c r="I2" s="18"/>
      <c r="J2" s="18"/>
    </row>
    <row r="3" spans="1:11" x14ac:dyDescent="0.25">
      <c r="B3" s="13"/>
      <c r="C3" s="13"/>
      <c r="D3" s="14"/>
      <c r="E3" s="14"/>
      <c r="F3" s="14"/>
      <c r="G3" s="14"/>
    </row>
    <row r="4" spans="1:11" x14ac:dyDescent="0.25">
      <c r="B4" s="13"/>
      <c r="C4" s="13"/>
      <c r="D4" s="16" t="s">
        <v>0</v>
      </c>
      <c r="E4" s="16" t="s">
        <v>0</v>
      </c>
      <c r="F4" s="14"/>
      <c r="G4" s="14"/>
    </row>
    <row r="5" spans="1:11" x14ac:dyDescent="0.25">
      <c r="B5" s="13"/>
      <c r="C5" s="13"/>
      <c r="D5" s="14"/>
      <c r="E5" s="14"/>
      <c r="F5" s="14" t="s">
        <v>1</v>
      </c>
      <c r="G5" s="14"/>
    </row>
    <row r="6" spans="1:11" ht="15" customHeight="1" x14ac:dyDescent="0.25">
      <c r="A6" s="19" t="s">
        <v>2</v>
      </c>
      <c r="B6" s="19" t="s">
        <v>3</v>
      </c>
      <c r="C6" s="19" t="s">
        <v>4</v>
      </c>
      <c r="D6" s="20" t="s">
        <v>5</v>
      </c>
      <c r="E6" s="21" t="s">
        <v>6</v>
      </c>
      <c r="F6" s="21" t="s">
        <v>7</v>
      </c>
      <c r="G6" s="21" t="s">
        <v>8</v>
      </c>
      <c r="H6" s="22" t="s">
        <v>9</v>
      </c>
      <c r="I6" s="22" t="s">
        <v>10</v>
      </c>
      <c r="J6" s="22" t="s">
        <v>11</v>
      </c>
      <c r="K6" s="22" t="s">
        <v>12</v>
      </c>
    </row>
    <row r="7" spans="1:11" ht="50.25" customHeight="1" x14ac:dyDescent="0.25">
      <c r="A7" s="19"/>
      <c r="B7" s="19"/>
      <c r="C7" s="19"/>
      <c r="D7" s="20"/>
      <c r="E7" s="21"/>
      <c r="F7" s="21"/>
      <c r="G7" s="21"/>
      <c r="H7" s="22"/>
      <c r="I7" s="22"/>
      <c r="J7" s="22"/>
      <c r="K7" s="22"/>
    </row>
    <row r="8" spans="1:11" ht="78.75" customHeight="1" x14ac:dyDescent="0.25">
      <c r="A8" s="4">
        <v>1</v>
      </c>
      <c r="B8" s="8" t="s">
        <v>24</v>
      </c>
      <c r="C8" s="8" t="s">
        <v>25</v>
      </c>
      <c r="D8" s="9" t="s">
        <v>17</v>
      </c>
      <c r="E8" s="10">
        <v>20</v>
      </c>
      <c r="F8" s="5">
        <v>81600</v>
      </c>
      <c r="G8" s="5">
        <f>E8*F8</f>
        <v>1632000</v>
      </c>
      <c r="H8" s="6" t="s">
        <v>13</v>
      </c>
      <c r="I8" s="6" t="s">
        <v>14</v>
      </c>
      <c r="J8" s="7" t="s">
        <v>18</v>
      </c>
      <c r="K8" s="6">
        <v>0</v>
      </c>
    </row>
    <row r="9" spans="1:11" ht="235.5" customHeight="1" x14ac:dyDescent="0.25">
      <c r="A9" s="4">
        <v>2</v>
      </c>
      <c r="B9" s="8" t="s">
        <v>26</v>
      </c>
      <c r="C9" s="8" t="s">
        <v>27</v>
      </c>
      <c r="D9" s="9" t="s">
        <v>17</v>
      </c>
      <c r="E9" s="10">
        <v>30</v>
      </c>
      <c r="F9" s="5">
        <v>9360</v>
      </c>
      <c r="G9" s="5">
        <f t="shared" ref="G9:G11" si="0">E9*F9</f>
        <v>280800</v>
      </c>
      <c r="H9" s="6" t="s">
        <v>13</v>
      </c>
      <c r="I9" s="6" t="s">
        <v>14</v>
      </c>
      <c r="J9" s="7" t="s">
        <v>18</v>
      </c>
      <c r="K9" s="6">
        <v>0</v>
      </c>
    </row>
    <row r="10" spans="1:11" ht="103.5" customHeight="1" x14ac:dyDescent="0.25">
      <c r="A10" s="4">
        <v>3</v>
      </c>
      <c r="B10" s="8" t="s">
        <v>28</v>
      </c>
      <c r="C10" s="8" t="s">
        <v>29</v>
      </c>
      <c r="D10" s="9" t="s">
        <v>17</v>
      </c>
      <c r="E10" s="10">
        <v>25</v>
      </c>
      <c r="F10" s="5">
        <v>4721.24</v>
      </c>
      <c r="G10" s="5">
        <f t="shared" si="0"/>
        <v>118031</v>
      </c>
      <c r="H10" s="6" t="s">
        <v>13</v>
      </c>
      <c r="I10" s="6" t="s">
        <v>14</v>
      </c>
      <c r="J10" s="7" t="s">
        <v>18</v>
      </c>
      <c r="K10" s="6">
        <v>0</v>
      </c>
    </row>
    <row r="11" spans="1:11" ht="110.25" customHeight="1" x14ac:dyDescent="0.25">
      <c r="A11" s="4">
        <v>4</v>
      </c>
      <c r="B11" s="8" t="s">
        <v>30</v>
      </c>
      <c r="C11" s="8" t="s">
        <v>31</v>
      </c>
      <c r="D11" s="9" t="s">
        <v>17</v>
      </c>
      <c r="E11" s="10">
        <v>100</v>
      </c>
      <c r="F11" s="5">
        <v>980</v>
      </c>
      <c r="G11" s="5">
        <f t="shared" si="0"/>
        <v>98000</v>
      </c>
      <c r="H11" s="6" t="s">
        <v>13</v>
      </c>
      <c r="I11" s="6" t="s">
        <v>14</v>
      </c>
      <c r="J11" s="7" t="s">
        <v>18</v>
      </c>
      <c r="K11" s="6">
        <v>0</v>
      </c>
    </row>
    <row r="12" spans="1:11" ht="87" customHeight="1" x14ac:dyDescent="0.25">
      <c r="A12" s="4">
        <v>5</v>
      </c>
      <c r="B12" s="8" t="s">
        <v>20</v>
      </c>
      <c r="C12" s="8" t="s">
        <v>21</v>
      </c>
      <c r="D12" s="9" t="s">
        <v>17</v>
      </c>
      <c r="E12" s="10">
        <v>5</v>
      </c>
      <c r="F12" s="5">
        <v>52000</v>
      </c>
      <c r="G12" s="5">
        <f t="shared" ref="G12" si="1">E12*F12</f>
        <v>260000</v>
      </c>
      <c r="H12" s="6" t="s">
        <v>13</v>
      </c>
      <c r="I12" s="6" t="s">
        <v>14</v>
      </c>
      <c r="J12" s="7" t="s">
        <v>18</v>
      </c>
      <c r="K12" s="6">
        <v>0</v>
      </c>
    </row>
    <row r="13" spans="1:11" ht="81.75" customHeight="1" x14ac:dyDescent="0.25">
      <c r="A13" s="4">
        <v>6</v>
      </c>
      <c r="B13" s="8" t="s">
        <v>22</v>
      </c>
      <c r="C13" s="8" t="s">
        <v>23</v>
      </c>
      <c r="D13" s="9" t="s">
        <v>17</v>
      </c>
      <c r="E13" s="10">
        <v>5</v>
      </c>
      <c r="F13" s="5">
        <v>79300</v>
      </c>
      <c r="G13" s="5">
        <f t="shared" ref="G13" si="2">E13*F13</f>
        <v>396500</v>
      </c>
      <c r="H13" s="6" t="s">
        <v>13</v>
      </c>
      <c r="I13" s="6" t="s">
        <v>14</v>
      </c>
      <c r="J13" s="7" t="s">
        <v>18</v>
      </c>
      <c r="K13" s="6">
        <v>0</v>
      </c>
    </row>
    <row r="14" spans="1:11" ht="32.25" customHeight="1" x14ac:dyDescent="0.25">
      <c r="A14" s="11"/>
      <c r="B14" s="11"/>
      <c r="C14" s="11" t="s">
        <v>15</v>
      </c>
      <c r="D14" s="2"/>
      <c r="E14" s="2"/>
      <c r="F14" s="1"/>
      <c r="G14" s="2">
        <f>SUM(G8:G13)</f>
        <v>2785331</v>
      </c>
      <c r="H14" s="3"/>
      <c r="I14" s="3"/>
      <c r="J14" s="3"/>
      <c r="K14" s="3"/>
    </row>
    <row r="18" spans="2:7" ht="18" customHeight="1" x14ac:dyDescent="0.25">
      <c r="B18" s="23" t="s">
        <v>19</v>
      </c>
      <c r="C18" s="23"/>
      <c r="G18" s="23" t="s">
        <v>16</v>
      </c>
    </row>
    <row r="19" spans="2:7" ht="15" customHeight="1" x14ac:dyDescent="0.25">
      <c r="B19" s="23"/>
      <c r="C19" s="23"/>
      <c r="G19" s="23"/>
    </row>
    <row r="20" spans="2:7" ht="12.75" customHeight="1" x14ac:dyDescent="0.25">
      <c r="B20" s="17"/>
      <c r="C20" s="17"/>
      <c r="G20" s="17"/>
    </row>
    <row r="21" spans="2:7" ht="15" hidden="1" customHeight="1" x14ac:dyDescent="0.25">
      <c r="B21" s="17"/>
      <c r="C21" s="17"/>
      <c r="G21" s="17"/>
    </row>
  </sheetData>
  <autoFilter ref="A7:K14" xr:uid="{00000000-0001-0000-0000-000000000000}"/>
  <mergeCells count="14">
    <mergeCell ref="K6:K7"/>
    <mergeCell ref="E6:E7"/>
    <mergeCell ref="B18:C19"/>
    <mergeCell ref="G18:G19"/>
    <mergeCell ref="G6:G7"/>
    <mergeCell ref="H6:H7"/>
    <mergeCell ref="I6:I7"/>
    <mergeCell ref="F2:J2"/>
    <mergeCell ref="A6:A7"/>
    <mergeCell ref="B6:B7"/>
    <mergeCell ref="C6:C7"/>
    <mergeCell ref="D6:D7"/>
    <mergeCell ref="F6:F7"/>
    <mergeCell ref="J6:J7"/>
  </mergeCells>
  <conditionalFormatting sqref="B9">
    <cfRule type="duplicateValues" dxfId="3" priority="23"/>
  </conditionalFormatting>
  <conditionalFormatting sqref="B10">
    <cfRule type="duplicateValues" dxfId="2" priority="22"/>
  </conditionalFormatting>
  <conditionalFormatting sqref="B11">
    <cfRule type="duplicateValues" dxfId="1" priority="21"/>
  </conditionalFormatting>
  <conditionalFormatting sqref="B12:B13">
    <cfRule type="duplicateValues" dxfId="0" priority="8"/>
  </conditionalFormatting>
  <conditionalFormatting sqref="C11">
    <cfRule type="colorScale" priority="18">
      <colorScale>
        <cfvo type="min"/>
        <cfvo type="max"/>
        <color theme="0"/>
        <color theme="0"/>
      </colorScale>
    </cfRule>
    <cfRule type="colorScale" priority="19">
      <colorScale>
        <cfvo type="min"/>
        <cfvo type="max"/>
        <color rgb="FFFFFFFF"/>
        <color theme="0"/>
      </colorScale>
    </cfRule>
    <cfRule type="colorScale" priority="20">
      <colorScale>
        <cfvo type="min"/>
        <cfvo type="max"/>
        <color theme="0"/>
        <color theme="0"/>
      </colorScale>
    </cfRule>
  </conditionalFormatting>
  <conditionalFormatting sqref="C12:C13">
    <cfRule type="colorScale" priority="5">
      <colorScale>
        <cfvo type="min"/>
        <cfvo type="max"/>
        <color theme="0"/>
        <color theme="0"/>
      </colorScale>
    </cfRule>
    <cfRule type="colorScale" priority="6">
      <colorScale>
        <cfvo type="min"/>
        <cfvo type="max"/>
        <color rgb="FFFFFFFF"/>
        <color theme="0"/>
      </colorScale>
    </cfRule>
    <cfRule type="colorScale" priority="7">
      <colorScale>
        <cfvo type="min"/>
        <cfvo type="max"/>
        <color theme="0"/>
        <color theme="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2022-11-21T12:59:59Z</cp:lastPrinted>
  <dcterms:created xsi:type="dcterms:W3CDTF">2022-09-15T10:19:56Z</dcterms:created>
  <dcterms:modified xsi:type="dcterms:W3CDTF">2023-12-07T04:53:54Z</dcterms:modified>
</cp:coreProperties>
</file>